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10" windowHeight="8655" tabRatio="596" activeTab="0"/>
  </bookViews>
  <sheets>
    <sheet name="Pakiet 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<sst xmlns="http://schemas.openxmlformats.org/spreadsheetml/2006/main" count="329" uniqueCount="175">
  <si>
    <t>Lp.</t>
  </si>
  <si>
    <t>jedn. miary</t>
  </si>
  <si>
    <t>ilość</t>
  </si>
  <si>
    <t>cena jedn. netto</t>
  </si>
  <si>
    <t>VAT%</t>
  </si>
  <si>
    <t>wartość VAT</t>
  </si>
  <si>
    <t>CPV</t>
  </si>
  <si>
    <t>cena jedn. brutto</t>
  </si>
  <si>
    <t>wartość   netto</t>
  </si>
  <si>
    <t>1.</t>
  </si>
  <si>
    <t>szt.</t>
  </si>
  <si>
    <t>2.</t>
  </si>
  <si>
    <t>3.</t>
  </si>
  <si>
    <t>5.</t>
  </si>
  <si>
    <t>6.</t>
  </si>
  <si>
    <t>7.</t>
  </si>
  <si>
    <t>Razem</t>
  </si>
  <si>
    <t>nazwa</t>
  </si>
  <si>
    <t>wartość netto</t>
  </si>
  <si>
    <t>nr katalogowy, producent</t>
  </si>
  <si>
    <t>wartość    brutto</t>
  </si>
  <si>
    <t>4.</t>
  </si>
  <si>
    <t>rodzaj sprzętu</t>
  </si>
  <si>
    <t>8.</t>
  </si>
  <si>
    <t>wartość brutto</t>
  </si>
  <si>
    <t>33190000-8</t>
  </si>
  <si>
    <t>Wymogi:</t>
  </si>
  <si>
    <t> sterylne</t>
  </si>
  <si>
    <t>33100000-1</t>
  </si>
  <si>
    <t>nr katalogowy, prodycent</t>
  </si>
  <si>
    <t>33157110-9</t>
  </si>
  <si>
    <t>33157200-7</t>
  </si>
  <si>
    <t>wąsy tlenowe dla dzieci (sterylne)</t>
  </si>
  <si>
    <t> uniwersalny łącznik pasujący do każdego źródła tlenu</t>
  </si>
  <si>
    <t>maski tlenowe z drenem dla noworodków XS (sterylne)</t>
  </si>
  <si>
    <t>maski tlenowe z drenem dla niemowlaków S (sterylne)</t>
  </si>
  <si>
    <t>maski tlenowe z drenem dla dzieci M  (sterylne)</t>
  </si>
  <si>
    <t>maski tlenowe z drenem dla dorosłych L (sterylne)</t>
  </si>
  <si>
    <t>33196000-0</t>
  </si>
  <si>
    <t>33198000-4</t>
  </si>
  <si>
    <t> zacisk</t>
  </si>
  <si>
    <t> zakrzywione końce do nosa</t>
  </si>
  <si>
    <t> siodełko pozycjonujące</t>
  </si>
  <si>
    <t>Razem:</t>
  </si>
  <si>
    <t>wąsy tlenowe dla niemowląt (sterylne)</t>
  </si>
  <si>
    <t>Dreny do tlenu - sterylne</t>
  </si>
  <si>
    <t>noski wykonane z miękkiego materiału bez ftalanów</t>
  </si>
  <si>
    <t> dren niezałamujący się o przekroju gwiazdki</t>
  </si>
  <si>
    <t>Pozycja nr 5 -7 - Wąsy  tlenowe dla noworodków, niemowląt i dla dzieci:</t>
  </si>
  <si>
    <t>wąsy tlenowe dla noworodków (wcześniaków)-sterylne</t>
  </si>
  <si>
    <r>
      <t xml:space="preserve"> </t>
    </r>
    <r>
      <rPr>
        <b/>
        <sz val="10"/>
        <rFont val="Arial CE"/>
        <family val="0"/>
      </rPr>
      <t>w poz.5</t>
    </r>
    <r>
      <rPr>
        <sz val="10"/>
        <rFont val="Arial CE"/>
        <family val="0"/>
      </rPr>
      <t xml:space="preserve"> część donosowa wykonana z miękkiego materiału łagodnie zakończonego, odpowiednia do wielkości otworów nosowych dla noworodków</t>
    </r>
  </si>
  <si>
    <t>Zał. nr 2</t>
  </si>
  <si>
    <t>opak.</t>
  </si>
  <si>
    <t> wolne od lateksu</t>
  </si>
  <si>
    <t>sterylne</t>
  </si>
  <si>
    <t>jednorazowego użytku</t>
  </si>
  <si>
    <t> samoprzylepne</t>
  </si>
  <si>
    <t> komptybilne z monitorem Infinity Delta</t>
  </si>
  <si>
    <t> różnokolorowe przewody</t>
  </si>
  <si>
    <t>Ustnik jedn użytku biologicznie czysty,pakowany pojedyńczo do spirometru LUNGTEST średnica ustnika:zew. 30mm, wew 28 mm.</t>
  </si>
  <si>
    <t xml:space="preserve">Elektrody EKG z przewodami dla noworodkowów/dzieci do monitora Infinity Delta (w opak 3szt.) </t>
  </si>
  <si>
    <t xml:space="preserve">Wymogi: </t>
  </si>
  <si>
    <t>Filtr przeciwbakteryjny jednorazowy z końcówkami umożliwiającymi bezpośredni montaż na zbiorniku zabezpieczającym ssaka Basic, Dominant</t>
  </si>
  <si>
    <t> Wkład jednorazowy na wydzielinę, kompatybilny ze zbiornikami firmy Medela, ze zintegrowaną pokrywą z dwoma portami:</t>
  </si>
  <si>
    <t>portem do pacjenta i portem do połączenia szeregowego, dwa uchwyty przy wkładzie umożliwiające obsługę przez osoby prawo i leworęczne;</t>
  </si>
  <si>
    <t xml:space="preserve">zabezpieczenie zwrotne przez cofaniem się wydzieliny do pacjenta; zintegrowany filtr antybakteryjny i przeciwprzelewowy (hydrofobowy); </t>
  </si>
  <si>
    <t xml:space="preserve">ochrona przeciwbryzgowa zapobiegająca przedwczesnemu zamknięciu filtra;    </t>
  </si>
  <si>
    <t>łącznik kątowy zabezpieczający przez zamknięciem światła drenu pacjenta; wymiana wkładów bez konieczności odłączenia źródła ssania.</t>
  </si>
  <si>
    <t xml:space="preserve">Wkłady 2,5l z proszkiem żelującym  </t>
  </si>
  <si>
    <t>poz. 1</t>
  </si>
  <si>
    <t>umowa do 31.12.2014r.</t>
  </si>
  <si>
    <t>4 mm ER noworodkowa czerwone z listkami</t>
  </si>
  <si>
    <t>6 mm (zielone)</t>
  </si>
  <si>
    <t>7 mm (żółty)</t>
  </si>
  <si>
    <t>8 mm (czerwone)</t>
  </si>
  <si>
    <t>9 mm (niebieski)</t>
  </si>
  <si>
    <t>10 mm (zielone)</t>
  </si>
  <si>
    <t>I Grupa  - Końcówki uszne do Otoemisji OtoRead</t>
  </si>
  <si>
    <t>nr katalog. Prodycenta</t>
  </si>
  <si>
    <t>II Grupa  - Końcówki uszne do Tympanoetru AT 235</t>
  </si>
  <si>
    <t>3-5 mm z kołnierzem (czerwone)</t>
  </si>
  <si>
    <t>4-7 mm z kołnierzem ( niebieskie)</t>
  </si>
  <si>
    <t>5-8 mm z kołnierzem ( żółte)</t>
  </si>
  <si>
    <t>7 mm (niebieskie)</t>
  </si>
  <si>
    <t>8 mm (żółty)</t>
  </si>
  <si>
    <t>9 mm (zielony)</t>
  </si>
  <si>
    <t>10 mm (czerwone)</t>
  </si>
  <si>
    <t>11 mm (niebieski)</t>
  </si>
  <si>
    <t>12 mm (żółty)</t>
  </si>
  <si>
    <t>13 mm (zielony)</t>
  </si>
  <si>
    <t>8mm - żółte</t>
  </si>
  <si>
    <t>9mm - czerwone</t>
  </si>
  <si>
    <t>10mm - zielone</t>
  </si>
  <si>
    <t>11mm - niebieskie</t>
  </si>
  <si>
    <t>12mm - żółte</t>
  </si>
  <si>
    <t xml:space="preserve">13mm - zielone </t>
  </si>
  <si>
    <t>14mm - czerwone</t>
  </si>
  <si>
    <t>15mm -  niebieskie</t>
  </si>
  <si>
    <t>19mm - żółte</t>
  </si>
  <si>
    <t>III Grupa  - Końcówki uszne kształt grzybka  do Tympanoetru AT 235</t>
  </si>
  <si>
    <t xml:space="preserve">  7 mm - niebieskie </t>
  </si>
  <si>
    <t>6mm -  fioletowe</t>
  </si>
  <si>
    <t>7 mm - żółte</t>
  </si>
  <si>
    <t>9 mm - zielone</t>
  </si>
  <si>
    <t>10mm - niebieskie</t>
  </si>
  <si>
    <t>11mm - białe</t>
  </si>
  <si>
    <t>13mm - żółte</t>
  </si>
  <si>
    <t>15mm - zielone</t>
  </si>
  <si>
    <t>18mm - niebieskie</t>
  </si>
  <si>
    <t xml:space="preserve">IV Grupa  - Końcówki uszne kształt grzybka  do Tympanoetru MT10  </t>
  </si>
  <si>
    <t>V Grupa  - Wkładki jednorazowe uszne z gąbki typu insert do aparatu BERA,ABR</t>
  </si>
  <si>
    <t>3A</t>
  </si>
  <si>
    <t>3B</t>
  </si>
  <si>
    <t>3C</t>
  </si>
  <si>
    <t xml:space="preserve">Końcówki do sondy OtoRead </t>
  </si>
  <si>
    <t>Razem:za wszystko</t>
  </si>
  <si>
    <t>1. Cewnik poliuretanowy, do wkłuć centralnych zakładany z obwodu, dla wcześniaków z m.c. poniżej 1 kg, bez mandrynu</t>
  </si>
  <si>
    <t>2. Cewnik poliuretanowy do wkłuć centralnych zakładanyc z obwodu, dla noworodków powyżej 1 kg, w zestawie ze strzykawką 3 ml i sterylną taśmą mierzącą; cewnik cieniujący w Rtg</t>
  </si>
  <si>
    <t>rozmiar 24G  (1Fr) długość cewnika 8cm,rozłamywalna igła</t>
  </si>
  <si>
    <t>rozmiar 24G  (1F) długość cewnika 20cm,rozłamywalna igła</t>
  </si>
  <si>
    <t xml:space="preserve">  2 Fr , długość cewnika 15 cm, rozłamywalna igła</t>
  </si>
  <si>
    <t xml:space="preserve">  2 Fr , długość cewnika 30cm,  rozłamywalna igła</t>
  </si>
  <si>
    <t xml:space="preserve">  2 Fr , długość cewnika 15 cm, rozłamywalna kaniula -Microflash</t>
  </si>
  <si>
    <t xml:space="preserve">  2 Fr , długość cewnika 30 cm, rozłamywalna kaniula -Microflash</t>
  </si>
  <si>
    <t>3. Cewnik ECC, silikonowy do wkłuć centralnych zakładanych z obwodu, dla noworodków i wcześniaków; cieniujący w Rtg</t>
  </si>
  <si>
    <t xml:space="preserve">  rozmiar 19G (2 Fr ), długość cewnika 15 cm, igła motylek </t>
  </si>
  <si>
    <t xml:space="preserve">  rozmiar 19G (2 Fr ), długość cewnika 30cm,  igła motylek</t>
  </si>
  <si>
    <t>4. Kaniule pępkowe jednoświatłowe PUR (poliuretanowe), cieniujące w Rtg</t>
  </si>
  <si>
    <t>rozmiar 2,5Fr ,długość cewnika 30cm</t>
  </si>
  <si>
    <t>rozmiar 5Fr ,długość cewnika 40cm</t>
  </si>
  <si>
    <t>rozmiar 4Fr ,długość cewnika 40cm</t>
  </si>
  <si>
    <t>rozmiar 3,5Fr ,długość cewnika 40cm</t>
  </si>
  <si>
    <t xml:space="preserve"> Zestaw do transfuzji wymiennej </t>
  </si>
  <si>
    <t xml:space="preserve"> Zastawka Heimlicha plus łącznik do podłączania małych trocarów </t>
  </si>
  <si>
    <t>romiar 2,5mm</t>
  </si>
  <si>
    <t>romiar 3mm</t>
  </si>
  <si>
    <t>worki na zwłoki białe:                   - małe 70 x 45,                          - średnie 120 x 60,                   - duże 220 x 63</t>
  </si>
  <si>
    <t>biologicznie czyste</t>
  </si>
  <si>
    <t>Wymogi: poz. 1 i poz.2</t>
  </si>
  <si>
    <t>Elektrody jedn. do elektrochirurgii.   Jednorazowa elektroda bierna dwudzielna z pierścieniem ekwipotencjalnym 23cm² , powierzchnia 85cm²</t>
  </si>
  <si>
    <t>Pozycja nr 3 -Wstępnie podłączone do przewodów elektrody monitorowania noworodków /dzieci</t>
  </si>
  <si>
    <t xml:space="preserve">                 FORMULARZ   CENOWY</t>
  </si>
  <si>
    <t>Rodzaj sprzętu</t>
  </si>
  <si>
    <t>Jedn. Miary</t>
  </si>
  <si>
    <t>Ilość</t>
  </si>
  <si>
    <t>Cena netto</t>
  </si>
  <si>
    <t>Wartość netto</t>
  </si>
  <si>
    <t xml:space="preserve">%          Vat </t>
  </si>
  <si>
    <t>Kwota  Vat</t>
  </si>
  <si>
    <t>Cena brutto</t>
  </si>
  <si>
    <t>Wartość brutto</t>
  </si>
  <si>
    <t>Ochraniacze na buty     (po 100 szt.)</t>
  </si>
  <si>
    <t>op.</t>
  </si>
  <si>
    <t>Maseczka chirurgiczna wiązana</t>
  </si>
  <si>
    <t>Maseczka chirurgiczna z gumką</t>
  </si>
  <si>
    <t>Czepek chirurgiczny w kształcie furażerki,wiazany z tyłu na troki,część przednia wydłużona z możliwościa  wywinięcia</t>
  </si>
  <si>
    <t>Czepek chirurgiczny w formie pirackiej bandany ,wiazany na karku z tyłu na troki</t>
  </si>
  <si>
    <t>Czepek pielęgniarski włókninowy  (z gumką)</t>
  </si>
  <si>
    <t>Fartuch ochronny z folii XL ,XXL</t>
  </si>
  <si>
    <t>Nogawki bez sciagaczy. W spodniach zamiast gumki wciagnięty trok z tej samej włókniny co cały komplet, bluza z kieszeni,a,</t>
  </si>
  <si>
    <t xml:space="preserve"> przy szyi wykonczenie typu "V" w kolorze niebieskim lub zielonym, materiał na całej powierzchni włóknina SMMS 100% polipropylen</t>
  </si>
  <si>
    <t>o min. gramaturze 45 g/m2, Materiał ubrania bezwzglednie musi spełniac wymogi normy EN 13795-1-3</t>
  </si>
  <si>
    <t>nr katologowy</t>
  </si>
  <si>
    <t>7</t>
  </si>
  <si>
    <t>8</t>
  </si>
  <si>
    <t>Poz. 7 -  Komplety chirurgiczne jednorazowego użytku (bluza i spodnie)</t>
  </si>
  <si>
    <t>kpl</t>
  </si>
  <si>
    <t>Komplet chirurgiczny jednorazowego użytku (bluza i spodnie) rozmiar  S,M,L,XL ,XXL niesterylne</t>
  </si>
  <si>
    <t>Pakiet 7 - Sprzęt pozostały( rozpatrywany pozycjami )</t>
  </si>
  <si>
    <t>Pakiet 5 - Końcówli uszne Interacostics</t>
  </si>
  <si>
    <t>Pakiet 4 - Cewniki do wkłuć centralnych  dla noworodków i wcześniaków</t>
  </si>
  <si>
    <t xml:space="preserve">Pakiet 3 - Wkłady do ssaka </t>
  </si>
  <si>
    <t>Pakiet 1 - Maseczki tlenowe i wąsy tlenowe</t>
  </si>
  <si>
    <t>Pakiet  2 - wzierniki uszne jednorazowe do otoskopów - kompatybilne z otoskopami Riester</t>
  </si>
  <si>
    <r>
      <t xml:space="preserve">Pakiet nr 6- MATERIAŁY MED. (CZEPKI, OCHRANIACZE) </t>
    </r>
    <r>
      <rPr>
        <sz val="12"/>
        <rFont val="Arial"/>
        <family val="2"/>
      </rPr>
      <t>cpv:33199000-1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</si>
</sst>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  <numFmt numFmtId="170" formatCode="0.000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0" fillId="0" borderId="10" xfId="0" applyNumberFormat="1" applyFill="1" applyBorder="1" applyAlignment="1">
      <alignment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24" borderId="0" xfId="0" applyFill="1" applyAlignment="1">
      <alignment/>
    </xf>
    <xf numFmtId="3" fontId="0" fillId="0" borderId="10" xfId="0" applyNumberFormat="1" applyFont="1" applyBorder="1" applyAlignment="1">
      <alignment wrapText="1"/>
    </xf>
    <xf numFmtId="9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10" xfId="0" applyNumberFormat="1" applyFill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9" fontId="23" fillId="0" borderId="10" xfId="0" applyNumberFormat="1" applyFont="1" applyFill="1" applyBorder="1" applyAlignment="1">
      <alignment wrapText="1"/>
    </xf>
    <xf numFmtId="170" fontId="23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9" fontId="22" fillId="0" borderId="10" xfId="0" applyNumberFormat="1" applyFont="1" applyFill="1" applyBorder="1" applyAlignment="1">
      <alignment wrapText="1"/>
    </xf>
    <xf numFmtId="170" fontId="22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4" fontId="22" fillId="0" borderId="13" xfId="0" applyNumberFormat="1" applyFont="1" applyFill="1" applyBorder="1" applyAlignment="1">
      <alignment wrapText="1"/>
    </xf>
    <xf numFmtId="9" fontId="22" fillId="0" borderId="13" xfId="0" applyNumberFormat="1" applyFont="1" applyFill="1" applyBorder="1" applyAlignment="1">
      <alignment wrapText="1"/>
    </xf>
    <xf numFmtId="170" fontId="22" fillId="0" borderId="13" xfId="0" applyNumberFormat="1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9" fontId="23" fillId="0" borderId="13" xfId="0" applyNumberFormat="1" applyFont="1" applyFill="1" applyBorder="1" applyAlignment="1">
      <alignment wrapText="1"/>
    </xf>
    <xf numFmtId="170" fontId="23" fillId="0" borderId="13" xfId="0" applyNumberFormat="1" applyFont="1" applyFill="1" applyBorder="1" applyAlignment="1">
      <alignment wrapText="1"/>
    </xf>
    <xf numFmtId="4" fontId="23" fillId="0" borderId="13" xfId="0" applyNumberFormat="1" applyFont="1" applyFill="1" applyBorder="1" applyAlignment="1">
      <alignment wrapText="1"/>
    </xf>
    <xf numFmtId="3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0" xfId="0" applyFont="1" applyAlignment="1">
      <alignment horizontal="left" wrapText="1"/>
    </xf>
    <xf numFmtId="2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20" xfId="0" applyNumberFormat="1" applyFont="1" applyBorder="1" applyAlignment="1">
      <alignment horizontal="center" wrapText="1"/>
    </xf>
    <xf numFmtId="49" fontId="22" fillId="0" borderId="20" xfId="0" applyNumberFormat="1" applyFont="1" applyBorder="1" applyAlignment="1">
      <alignment horizontal="center" wrapText="1"/>
    </xf>
    <xf numFmtId="0" fontId="26" fillId="0" borderId="20" xfId="0" applyFont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26" fillId="0" borderId="20" xfId="0" applyNumberFormat="1" applyFont="1" applyBorder="1" applyAlignment="1">
      <alignment horizontal="right"/>
    </xf>
    <xf numFmtId="0" fontId="26" fillId="0" borderId="20" xfId="0" applyFont="1" applyBorder="1" applyAlignment="1">
      <alignment/>
    </xf>
    <xf numFmtId="49" fontId="22" fillId="0" borderId="20" xfId="0" applyNumberFormat="1" applyFont="1" applyBorder="1" applyAlignment="1">
      <alignment wrapText="1"/>
    </xf>
    <xf numFmtId="4" fontId="22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9" fontId="22" fillId="0" borderId="21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2" fillId="0" borderId="22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49" fontId="0" fillId="0" borderId="23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22" fillId="0" borderId="24" xfId="0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22" fillId="0" borderId="26" xfId="0" applyNumberFormat="1" applyFont="1" applyBorder="1" applyAlignment="1">
      <alignment horizont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22" fillId="0" borderId="23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29" xfId="0" applyFont="1" applyBorder="1" applyAlignment="1">
      <alignment wrapText="1"/>
    </xf>
    <xf numFmtId="0" fontId="24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3" fillId="0" borderId="30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219075</xdr:colOff>
      <xdr:row>12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219075</xdr:colOff>
      <xdr:row>22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2:N3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5.75390625" style="0" customWidth="1"/>
    <col min="5" max="5" width="6.00390625" style="0" customWidth="1"/>
    <col min="6" max="6" width="7.37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2" spans="4:12" ht="18">
      <c r="D2" s="126" t="s">
        <v>141</v>
      </c>
      <c r="E2" s="127"/>
      <c r="F2" s="127"/>
      <c r="G2" s="127"/>
      <c r="H2" s="127"/>
      <c r="I2" s="23"/>
      <c r="J2" s="23"/>
      <c r="K2" s="23"/>
      <c r="L2" s="23" t="s">
        <v>51</v>
      </c>
    </row>
    <row r="4" s="7" customFormat="1" ht="12.75">
      <c r="A4" s="7" t="s">
        <v>172</v>
      </c>
    </row>
    <row r="5" spans="1:14" ht="38.25">
      <c r="A5" s="14" t="s">
        <v>0</v>
      </c>
      <c r="B5" s="14" t="s">
        <v>6</v>
      </c>
      <c r="C5" s="14" t="s">
        <v>29</v>
      </c>
      <c r="D5" s="14" t="s">
        <v>22</v>
      </c>
      <c r="E5" s="14" t="s">
        <v>1</v>
      </c>
      <c r="F5" s="14" t="s">
        <v>2</v>
      </c>
      <c r="G5" s="14" t="s">
        <v>3</v>
      </c>
      <c r="H5" s="14" t="s">
        <v>18</v>
      </c>
      <c r="I5" s="14" t="s">
        <v>4</v>
      </c>
      <c r="J5" s="14" t="s">
        <v>5</v>
      </c>
      <c r="K5" s="14" t="s">
        <v>7</v>
      </c>
      <c r="L5" s="14" t="s">
        <v>24</v>
      </c>
      <c r="M5" s="2"/>
      <c r="N5" s="2"/>
    </row>
    <row r="6" spans="1:14" ht="31.5" customHeight="1">
      <c r="A6" s="3" t="s">
        <v>9</v>
      </c>
      <c r="B6" s="3" t="s">
        <v>30</v>
      </c>
      <c r="C6" s="3"/>
      <c r="D6" s="3" t="s">
        <v>34</v>
      </c>
      <c r="E6" s="3" t="s">
        <v>10</v>
      </c>
      <c r="F6" s="3">
        <v>100</v>
      </c>
      <c r="G6" s="24"/>
      <c r="H6" s="24"/>
      <c r="I6" s="24"/>
      <c r="J6" s="24"/>
      <c r="K6" s="24"/>
      <c r="L6" s="24"/>
      <c r="M6" s="2"/>
      <c r="N6" s="2"/>
    </row>
    <row r="7" spans="1:14" ht="31.5" customHeight="1">
      <c r="A7" s="3" t="s">
        <v>11</v>
      </c>
      <c r="B7" s="3" t="s">
        <v>30</v>
      </c>
      <c r="C7" s="3"/>
      <c r="D7" s="3" t="s">
        <v>35</v>
      </c>
      <c r="E7" s="3" t="s">
        <v>10</v>
      </c>
      <c r="F7" s="3">
        <v>300</v>
      </c>
      <c r="G7" s="24"/>
      <c r="H7" s="24"/>
      <c r="I7" s="24"/>
      <c r="J7" s="24"/>
      <c r="K7" s="24"/>
      <c r="L7" s="24"/>
      <c r="M7" s="2"/>
      <c r="N7" s="2"/>
    </row>
    <row r="8" spans="1:14" ht="31.5" customHeight="1">
      <c r="A8" s="3" t="s">
        <v>12</v>
      </c>
      <c r="B8" s="3" t="s">
        <v>30</v>
      </c>
      <c r="C8" s="3"/>
      <c r="D8" s="3" t="s">
        <v>36</v>
      </c>
      <c r="E8" s="3" t="s">
        <v>10</v>
      </c>
      <c r="F8" s="3">
        <v>400</v>
      </c>
      <c r="G8" s="24"/>
      <c r="H8" s="24"/>
      <c r="I8" s="24"/>
      <c r="J8" s="24"/>
      <c r="K8" s="24"/>
      <c r="L8" s="24"/>
      <c r="M8" s="2"/>
      <c r="N8" s="2"/>
    </row>
    <row r="9" spans="1:14" ht="31.5" customHeight="1">
      <c r="A9" s="3" t="s">
        <v>21</v>
      </c>
      <c r="B9" s="3" t="s">
        <v>30</v>
      </c>
      <c r="C9" s="3"/>
      <c r="D9" s="3" t="s">
        <v>37</v>
      </c>
      <c r="E9" s="3" t="s">
        <v>10</v>
      </c>
      <c r="F9" s="3">
        <v>100</v>
      </c>
      <c r="G9" s="24"/>
      <c r="H9" s="24"/>
      <c r="I9" s="24"/>
      <c r="J9" s="24"/>
      <c r="K9" s="24"/>
      <c r="L9" s="24"/>
      <c r="M9" s="2"/>
      <c r="N9" s="2"/>
    </row>
    <row r="10" spans="1:14" ht="54" customHeight="1">
      <c r="A10" s="3" t="s">
        <v>13</v>
      </c>
      <c r="B10" s="3" t="s">
        <v>31</v>
      </c>
      <c r="C10" s="3"/>
      <c r="D10" s="3" t="s">
        <v>49</v>
      </c>
      <c r="E10" s="3" t="s">
        <v>10</v>
      </c>
      <c r="F10" s="10">
        <v>100</v>
      </c>
      <c r="G10" s="24"/>
      <c r="H10" s="24"/>
      <c r="I10" s="24"/>
      <c r="J10" s="24"/>
      <c r="K10" s="24"/>
      <c r="L10" s="24"/>
      <c r="M10" s="2"/>
      <c r="N10" s="2"/>
    </row>
    <row r="11" spans="1:14" ht="55.5" customHeight="1">
      <c r="A11" s="3" t="s">
        <v>14</v>
      </c>
      <c r="B11" s="3" t="s">
        <v>31</v>
      </c>
      <c r="C11" s="3"/>
      <c r="D11" s="3" t="s">
        <v>44</v>
      </c>
      <c r="E11" s="3" t="s">
        <v>10</v>
      </c>
      <c r="F11" s="10">
        <v>100</v>
      </c>
      <c r="G11" s="24"/>
      <c r="H11" s="24"/>
      <c r="I11" s="24"/>
      <c r="J11" s="24"/>
      <c r="K11" s="24"/>
      <c r="L11" s="24"/>
      <c r="M11" s="2"/>
      <c r="N11" s="2"/>
    </row>
    <row r="12" spans="1:14" ht="55.5" customHeight="1">
      <c r="A12" s="3" t="s">
        <v>15</v>
      </c>
      <c r="B12" s="3" t="s">
        <v>31</v>
      </c>
      <c r="C12" s="3"/>
      <c r="D12" s="3" t="s">
        <v>32</v>
      </c>
      <c r="E12" s="3" t="s">
        <v>10</v>
      </c>
      <c r="F12" s="10">
        <v>50</v>
      </c>
      <c r="G12" s="24"/>
      <c r="H12" s="24"/>
      <c r="I12" s="24"/>
      <c r="J12" s="24"/>
      <c r="K12" s="24"/>
      <c r="L12" s="24"/>
      <c r="M12" s="2"/>
      <c r="N12" s="2"/>
    </row>
    <row r="13" spans="1:14" ht="42.75" customHeight="1">
      <c r="A13" s="3" t="s">
        <v>23</v>
      </c>
      <c r="B13" s="3" t="s">
        <v>30</v>
      </c>
      <c r="C13" s="3"/>
      <c r="D13" s="15" t="s">
        <v>45</v>
      </c>
      <c r="E13" s="3" t="s">
        <v>10</v>
      </c>
      <c r="F13" s="29">
        <v>12000</v>
      </c>
      <c r="G13" s="24"/>
      <c r="H13" s="24"/>
      <c r="I13" s="24"/>
      <c r="J13" s="24"/>
      <c r="K13" s="24"/>
      <c r="L13" s="24"/>
      <c r="M13" s="2"/>
      <c r="N13" s="2"/>
    </row>
    <row r="14" spans="1:14" ht="26.25" customHeight="1">
      <c r="A14" s="123" t="s">
        <v>43</v>
      </c>
      <c r="B14" s="124"/>
      <c r="C14" s="124"/>
      <c r="D14" s="125"/>
      <c r="E14" s="3"/>
      <c r="F14" s="10"/>
      <c r="G14" s="24"/>
      <c r="H14" s="26">
        <f>SUM(H6:H13)</f>
        <v>0</v>
      </c>
      <c r="I14" s="26"/>
      <c r="J14" s="26">
        <f>SUM(J6:J13)</f>
        <v>0</v>
      </c>
      <c r="K14" s="26"/>
      <c r="L14" s="26">
        <f>SUM(L6:L13)</f>
        <v>0</v>
      </c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8"/>
      <c r="I15" s="2"/>
      <c r="J15" s="8"/>
      <c r="K15" s="2"/>
      <c r="L15" s="13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8"/>
      <c r="I16" s="2"/>
      <c r="J16" s="8"/>
      <c r="K16" s="2"/>
      <c r="L16" s="13"/>
      <c r="M16" s="2"/>
      <c r="N16" s="2"/>
    </row>
    <row r="17" spans="1:14" s="1" customFormat="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</row>
    <row r="18" spans="1:14" s="1" customFormat="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</row>
    <row r="19" spans="1:14" ht="12.75">
      <c r="A19" s="7" t="s">
        <v>26</v>
      </c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2"/>
      <c r="N19" s="2"/>
    </row>
    <row r="20" spans="1:14" ht="12.75">
      <c r="A20" s="7" t="s">
        <v>48</v>
      </c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2"/>
      <c r="N20" s="2"/>
    </row>
    <row r="21" spans="1:14" ht="12.75">
      <c r="A21" s="6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"/>
      <c r="N21" s="2"/>
    </row>
    <row r="22" spans="1:14" ht="12.75">
      <c r="A22" s="6" t="s">
        <v>41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  <c r="N22" s="2"/>
    </row>
    <row r="23" spans="1:14" ht="12.75">
      <c r="A23" s="6" t="s">
        <v>46</v>
      </c>
      <c r="B23" s="6"/>
      <c r="C23" s="6"/>
      <c r="K23" s="6"/>
      <c r="L23" s="6"/>
      <c r="M23" s="2"/>
      <c r="N23" s="2"/>
    </row>
    <row r="24" spans="1:14" ht="12.75">
      <c r="A24" s="6" t="s">
        <v>42</v>
      </c>
      <c r="B24" s="6"/>
      <c r="C24" s="6"/>
      <c r="D24" s="6"/>
      <c r="K24" s="6"/>
      <c r="L24" s="6"/>
      <c r="M24" s="2"/>
      <c r="N24" s="2"/>
    </row>
    <row r="25" spans="1:14" ht="12.75">
      <c r="A25" s="6" t="s">
        <v>40</v>
      </c>
      <c r="B25" s="6"/>
      <c r="C25" s="6"/>
      <c r="D25" s="6"/>
      <c r="K25" s="6"/>
      <c r="L25" s="6"/>
      <c r="M25" s="2"/>
      <c r="N25" s="2"/>
    </row>
    <row r="26" spans="1:14" s="1" customFormat="1" ht="12.75">
      <c r="A26" s="6" t="s">
        <v>33</v>
      </c>
      <c r="B26" s="6"/>
      <c r="C26" s="6"/>
      <c r="D26" s="6"/>
      <c r="K26" s="7"/>
      <c r="L26" s="7"/>
      <c r="M26" s="8"/>
      <c r="N26" s="8"/>
    </row>
    <row r="27" spans="1:14" ht="12.75">
      <c r="A27" s="6" t="s">
        <v>47</v>
      </c>
      <c r="K27" s="6"/>
      <c r="L27" s="6"/>
      <c r="M27" s="2"/>
      <c r="N27" s="2"/>
    </row>
    <row r="28" spans="1:14" ht="12.75">
      <c r="A28" s="6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2" spans="5:10" ht="12.75">
      <c r="E32" s="6"/>
      <c r="F32" s="6"/>
      <c r="G32" s="6"/>
      <c r="H32" s="6"/>
      <c r="I32" s="6"/>
      <c r="J32" s="6"/>
    </row>
    <row r="33" spans="5:10" ht="12.75">
      <c r="E33" s="6"/>
      <c r="F33" s="6"/>
      <c r="G33" s="6"/>
      <c r="H33" s="6"/>
      <c r="I33" s="6"/>
      <c r="J33" s="6"/>
    </row>
    <row r="34" spans="5:10" ht="12.75"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7"/>
      <c r="F35" s="7"/>
      <c r="G35" s="7"/>
      <c r="H35" s="7"/>
      <c r="I35" s="7"/>
      <c r="J35" s="7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</sheetData>
  <sheetProtection/>
  <mergeCells count="2">
    <mergeCell ref="A14:D14"/>
    <mergeCell ref="D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L14"/>
  <sheetViews>
    <sheetView workbookViewId="0" topLeftCell="A1">
      <selection activeCell="G5" sqref="G5:L6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18.625" style="0" customWidth="1"/>
    <col min="4" max="4" width="21.375" style="0" customWidth="1"/>
    <col min="5" max="5" width="6.75390625" style="0" customWidth="1"/>
    <col min="6" max="6" width="8.625" style="0" customWidth="1"/>
    <col min="7" max="7" width="7.375" style="0" customWidth="1"/>
    <col min="8" max="8" width="12.25390625" style="0" customWidth="1"/>
    <col min="9" max="9" width="7.125" style="0" customWidth="1"/>
    <col min="11" max="11" width="7.375" style="0" customWidth="1"/>
    <col min="12" max="12" width="13.375" style="0" customWidth="1"/>
  </cols>
  <sheetData>
    <row r="3" s="1" customFormat="1" ht="24" customHeight="1">
      <c r="A3" s="1" t="s">
        <v>173</v>
      </c>
    </row>
    <row r="4" spans="1:12" s="2" customFormat="1" ht="38.25">
      <c r="A4" s="14" t="s">
        <v>0</v>
      </c>
      <c r="B4" s="14" t="s">
        <v>6</v>
      </c>
      <c r="C4" s="14" t="s">
        <v>19</v>
      </c>
      <c r="D4" s="14" t="s">
        <v>17</v>
      </c>
      <c r="E4" s="14" t="s">
        <v>1</v>
      </c>
      <c r="F4" s="14" t="s">
        <v>2</v>
      </c>
      <c r="G4" s="14" t="s">
        <v>3</v>
      </c>
      <c r="H4" s="14" t="s">
        <v>8</v>
      </c>
      <c r="I4" s="14" t="s">
        <v>4</v>
      </c>
      <c r="J4" s="14" t="s">
        <v>5</v>
      </c>
      <c r="K4" s="14" t="s">
        <v>7</v>
      </c>
      <c r="L4" s="14" t="s">
        <v>20</v>
      </c>
    </row>
    <row r="5" spans="1:12" s="2" customFormat="1" ht="12.75">
      <c r="A5" s="3" t="s">
        <v>9</v>
      </c>
      <c r="B5" s="3" t="s">
        <v>39</v>
      </c>
      <c r="C5" s="3"/>
      <c r="D5" s="3" t="s">
        <v>134</v>
      </c>
      <c r="E5" s="3" t="s">
        <v>10</v>
      </c>
      <c r="F5" s="3">
        <v>900</v>
      </c>
      <c r="G5" s="3"/>
      <c r="H5" s="3"/>
      <c r="I5" s="9"/>
      <c r="J5" s="3"/>
      <c r="K5" s="3"/>
      <c r="L5" s="3"/>
    </row>
    <row r="6" spans="1:12" s="2" customFormat="1" ht="22.5" customHeight="1">
      <c r="A6" s="3" t="s">
        <v>11</v>
      </c>
      <c r="B6" s="3" t="s">
        <v>39</v>
      </c>
      <c r="C6" s="3"/>
      <c r="D6" s="3" t="s">
        <v>135</v>
      </c>
      <c r="E6" s="3" t="s">
        <v>10</v>
      </c>
      <c r="F6" s="3">
        <v>1300</v>
      </c>
      <c r="G6" s="3"/>
      <c r="H6" s="3"/>
      <c r="I6" s="9"/>
      <c r="J6" s="3"/>
      <c r="K6" s="3"/>
      <c r="L6" s="3"/>
    </row>
    <row r="7" spans="1:12" s="5" customFormat="1" ht="21.75" customHeight="1">
      <c r="A7" s="128" t="s">
        <v>16</v>
      </c>
      <c r="B7" s="129"/>
      <c r="C7" s="129"/>
      <c r="D7" s="129"/>
      <c r="E7" s="129"/>
      <c r="F7" s="129"/>
      <c r="G7" s="130"/>
      <c r="H7" s="4">
        <f>SUM(H5:H6)</f>
        <v>0</v>
      </c>
      <c r="I7" s="4"/>
      <c r="J7" s="4">
        <f>SUM(J5:J6)</f>
        <v>0</v>
      </c>
      <c r="K7" s="4"/>
      <c r="L7" s="4">
        <f>SUM(L5:L6)</f>
        <v>0</v>
      </c>
    </row>
    <row r="8" s="2" customFormat="1" ht="12.75"/>
    <row r="9" s="2" customFormat="1" ht="12.75"/>
    <row r="10" spans="1:3" s="2" customFormat="1" ht="12.75">
      <c r="A10" s="131" t="s">
        <v>138</v>
      </c>
      <c r="B10" s="131"/>
      <c r="C10" s="131"/>
    </row>
    <row r="11" spans="1:3" s="2" customFormat="1" ht="12.75">
      <c r="A11" s="132" t="s">
        <v>137</v>
      </c>
      <c r="B11" s="132"/>
      <c r="C11" s="132"/>
    </row>
    <row r="12" s="2" customFormat="1" ht="12.75"/>
    <row r="13" s="2" customFormat="1" ht="12.75">
      <c r="B13" s="83"/>
    </row>
    <row r="14" s="2" customFormat="1" ht="12.75">
      <c r="B14" s="83"/>
    </row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</sheetData>
  <sheetProtection/>
  <mergeCells count="3">
    <mergeCell ref="A7:G7"/>
    <mergeCell ref="A10:C10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0"/>
  <dimension ref="A1:AY18"/>
  <sheetViews>
    <sheetView workbookViewId="0" topLeftCell="A1">
      <selection activeCell="F3" sqref="F3:K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8.12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="7" customFormat="1" ht="12.75">
      <c r="A1" s="7" t="s">
        <v>171</v>
      </c>
    </row>
    <row r="2" spans="1:13" ht="38.25">
      <c r="A2" s="14" t="s">
        <v>0</v>
      </c>
      <c r="B2" s="14" t="s">
        <v>29</v>
      </c>
      <c r="C2" s="14" t="s">
        <v>22</v>
      </c>
      <c r="D2" s="14" t="s">
        <v>1</v>
      </c>
      <c r="E2" s="14" t="s">
        <v>2</v>
      </c>
      <c r="F2" s="14" t="s">
        <v>3</v>
      </c>
      <c r="G2" s="14" t="s">
        <v>18</v>
      </c>
      <c r="H2" s="14" t="s">
        <v>4</v>
      </c>
      <c r="I2" s="14" t="s">
        <v>5</v>
      </c>
      <c r="J2" s="14" t="s">
        <v>7</v>
      </c>
      <c r="K2" s="14" t="s">
        <v>24</v>
      </c>
      <c r="L2" s="2"/>
      <c r="M2" s="2"/>
    </row>
    <row r="3" spans="1:13" ht="15.75">
      <c r="A3" s="3">
        <v>1</v>
      </c>
      <c r="B3" s="3"/>
      <c r="C3" s="35" t="s">
        <v>68</v>
      </c>
      <c r="D3" s="12" t="s">
        <v>10</v>
      </c>
      <c r="E3" s="11">
        <v>390</v>
      </c>
      <c r="F3" s="12"/>
      <c r="G3" s="17"/>
      <c r="H3" s="18"/>
      <c r="I3" s="34"/>
      <c r="J3" s="34"/>
      <c r="K3" s="34"/>
      <c r="L3" s="2"/>
      <c r="M3" s="2"/>
    </row>
    <row r="4" spans="1:13" ht="68.25" customHeight="1">
      <c r="A4" s="3">
        <v>2</v>
      </c>
      <c r="B4" s="3"/>
      <c r="C4" s="12" t="s">
        <v>62</v>
      </c>
      <c r="D4" s="12" t="s">
        <v>10</v>
      </c>
      <c r="E4" s="11">
        <v>30</v>
      </c>
      <c r="F4" s="12"/>
      <c r="G4" s="17"/>
      <c r="H4" s="18"/>
      <c r="I4" s="34"/>
      <c r="J4" s="34"/>
      <c r="K4" s="34"/>
      <c r="L4" s="2"/>
      <c r="M4" s="2"/>
    </row>
    <row r="5" spans="1:13" s="1" customFormat="1" ht="12.75">
      <c r="A5" s="133" t="s">
        <v>43</v>
      </c>
      <c r="B5" s="134"/>
      <c r="C5" s="134"/>
      <c r="D5" s="134"/>
      <c r="E5" s="134"/>
      <c r="F5" s="135"/>
      <c r="G5" s="37">
        <f>SUM(G3:G4)</f>
        <v>0</v>
      </c>
      <c r="H5" s="36"/>
      <c r="I5" s="36">
        <f>SUM(I3:I4)</f>
        <v>0</v>
      </c>
      <c r="J5" s="36"/>
      <c r="K5" s="37">
        <f>SUM(K3:K4)</f>
        <v>0</v>
      </c>
      <c r="L5" s="8"/>
      <c r="M5" s="8"/>
    </row>
    <row r="6" spans="1:13" s="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1:9" ht="12.75">
      <c r="A7" s="7"/>
      <c r="B7" s="7"/>
      <c r="C7" s="7"/>
      <c r="D7" s="7"/>
      <c r="E7" s="7"/>
      <c r="F7" s="7"/>
      <c r="G7" s="16"/>
      <c r="H7" s="7"/>
      <c r="I7" s="7"/>
    </row>
    <row r="8" spans="1:9" ht="12.75">
      <c r="A8" s="7"/>
      <c r="B8" s="7"/>
      <c r="C8" s="7"/>
      <c r="D8" s="7"/>
      <c r="E8" s="7"/>
      <c r="F8" s="7"/>
      <c r="G8" s="16"/>
      <c r="H8" s="7"/>
      <c r="I8" s="7"/>
    </row>
    <row r="9" spans="1:9" ht="12.75">
      <c r="A9" s="7" t="s">
        <v>61</v>
      </c>
      <c r="B9" s="6"/>
      <c r="C9" s="6"/>
      <c r="D9" s="7"/>
      <c r="E9" s="7"/>
      <c r="F9" s="7"/>
      <c r="G9" s="16"/>
      <c r="H9" s="7"/>
      <c r="I9" s="7"/>
    </row>
    <row r="10" spans="1:9" ht="12.75">
      <c r="A10" s="7" t="s">
        <v>69</v>
      </c>
      <c r="B10" s="7"/>
      <c r="C10" s="7"/>
      <c r="D10" s="7"/>
      <c r="E10" s="7"/>
      <c r="F10" s="7"/>
      <c r="G10" s="16"/>
      <c r="H10" s="7"/>
      <c r="I10" s="7"/>
    </row>
    <row r="11" spans="1:9" ht="12.75">
      <c r="A11" s="6" t="s">
        <v>63</v>
      </c>
      <c r="B11" s="6"/>
      <c r="C11" s="6"/>
      <c r="D11" s="7"/>
      <c r="E11" s="7"/>
      <c r="F11" s="7"/>
      <c r="G11" s="16"/>
      <c r="H11" s="7"/>
      <c r="I11" s="7"/>
    </row>
    <row r="12" spans="1:9" ht="12.75">
      <c r="A12" s="6" t="s">
        <v>64</v>
      </c>
      <c r="B12" s="6"/>
      <c r="C12" s="6"/>
      <c r="D12" s="7"/>
      <c r="E12" s="7"/>
      <c r="F12" s="7"/>
      <c r="G12" s="16"/>
      <c r="H12" s="7"/>
      <c r="I12" s="7"/>
    </row>
    <row r="13" spans="1:51" ht="12.75">
      <c r="A13" s="22" t="s">
        <v>65</v>
      </c>
      <c r="B13" s="22"/>
      <c r="C13" s="22"/>
      <c r="D13" s="31"/>
      <c r="E13" s="19"/>
      <c r="F13" s="19"/>
      <c r="G13" s="32"/>
      <c r="H13" s="19"/>
      <c r="I13" s="1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8" customFormat="1" ht="12.75">
      <c r="A14" s="31" t="s">
        <v>66</v>
      </c>
      <c r="B14" s="31"/>
      <c r="C14" s="33"/>
      <c r="D14" s="31"/>
      <c r="E14" s="31"/>
      <c r="F14" s="19"/>
      <c r="G14" s="32"/>
      <c r="H14" s="19"/>
      <c r="I14" s="1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9" ht="12.75">
      <c r="A15" s="6" t="s">
        <v>67</v>
      </c>
      <c r="B15" s="6"/>
      <c r="D15" s="7"/>
      <c r="E15" s="7"/>
      <c r="F15" s="7"/>
      <c r="G15" s="16"/>
      <c r="H15" s="7"/>
      <c r="I15" s="7"/>
    </row>
    <row r="16" spans="1:9" ht="12.75">
      <c r="A16" s="6"/>
      <c r="B16" s="6"/>
      <c r="D16" s="7"/>
      <c r="E16" s="7"/>
      <c r="F16" s="7"/>
      <c r="G16" s="16"/>
      <c r="H16" s="7"/>
      <c r="I16" s="7"/>
    </row>
    <row r="17" spans="1:9" ht="12.75">
      <c r="A17" s="6"/>
      <c r="B17" s="6"/>
      <c r="C17" s="6"/>
      <c r="D17" s="7"/>
      <c r="E17" s="7"/>
      <c r="F17" s="7"/>
      <c r="G17" s="16"/>
      <c r="H17" s="7"/>
      <c r="I17" s="7"/>
    </row>
    <row r="18" spans="1:9" ht="12.75">
      <c r="A18" s="6"/>
      <c r="B18" s="6"/>
      <c r="C18" s="6"/>
      <c r="D18" s="7"/>
      <c r="E18" s="7"/>
      <c r="F18" s="7"/>
      <c r="G18" s="16"/>
      <c r="H18" s="7"/>
      <c r="I18" s="7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4"/>
  <dimension ref="A1:M29"/>
  <sheetViews>
    <sheetView workbookViewId="0" topLeftCell="A1">
      <selection activeCell="A24" sqref="A2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7.8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1" max="11" width="12.125" style="0" customWidth="1"/>
  </cols>
  <sheetData>
    <row r="1" spans="1:11" s="7" customFormat="1" ht="12.75">
      <c r="A1" s="38" t="s">
        <v>170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8.25">
      <c r="A2" s="39" t="s">
        <v>0</v>
      </c>
      <c r="B2" s="39" t="s">
        <v>78</v>
      </c>
      <c r="C2" s="39" t="s">
        <v>22</v>
      </c>
      <c r="D2" s="39" t="s">
        <v>1</v>
      </c>
      <c r="E2" s="39" t="s">
        <v>2</v>
      </c>
      <c r="F2" s="39" t="s">
        <v>3</v>
      </c>
      <c r="G2" s="39" t="s">
        <v>18</v>
      </c>
      <c r="H2" s="39" t="s">
        <v>4</v>
      </c>
      <c r="I2" s="39" t="s">
        <v>5</v>
      </c>
      <c r="J2" s="39" t="s">
        <v>7</v>
      </c>
      <c r="K2" s="39" t="s">
        <v>24</v>
      </c>
      <c r="L2" s="2"/>
      <c r="M2" s="2"/>
    </row>
    <row r="3" spans="1:13" ht="19.5" customHeight="1">
      <c r="A3" s="140" t="s">
        <v>116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2"/>
      <c r="M3" s="2"/>
    </row>
    <row r="4" spans="1:13" ht="34.5" customHeight="1" thickBot="1">
      <c r="A4" s="40">
        <v>1</v>
      </c>
      <c r="B4" s="40"/>
      <c r="C4" s="71" t="s">
        <v>118</v>
      </c>
      <c r="D4" s="40" t="s">
        <v>10</v>
      </c>
      <c r="E4" s="41">
        <v>3</v>
      </c>
      <c r="F4" s="41"/>
      <c r="G4" s="42"/>
      <c r="H4" s="43"/>
      <c r="I4" s="44"/>
      <c r="J4" s="44"/>
      <c r="K4" s="44"/>
      <c r="L4" s="2"/>
      <c r="M4" s="2"/>
    </row>
    <row r="5" spans="1:13" ht="32.25" customHeight="1" thickBot="1">
      <c r="A5" s="40">
        <v>2</v>
      </c>
      <c r="B5" s="40"/>
      <c r="C5" s="71" t="s">
        <v>119</v>
      </c>
      <c r="D5" s="40" t="s">
        <v>10</v>
      </c>
      <c r="E5" s="41">
        <v>3</v>
      </c>
      <c r="F5" s="41"/>
      <c r="G5" s="42"/>
      <c r="H5" s="43"/>
      <c r="I5" s="44"/>
      <c r="J5" s="44"/>
      <c r="K5" s="44"/>
      <c r="L5" s="2"/>
      <c r="M5" s="2"/>
    </row>
    <row r="6" spans="1:13" ht="21.75" customHeight="1">
      <c r="A6" s="148" t="s">
        <v>43</v>
      </c>
      <c r="B6" s="149"/>
      <c r="C6" s="149"/>
      <c r="D6" s="149"/>
      <c r="E6" s="150"/>
      <c r="F6" s="41"/>
      <c r="G6" s="45">
        <f>SUM(G4:G5)</f>
        <v>0</v>
      </c>
      <c r="H6" s="46"/>
      <c r="I6" s="47">
        <f>SUM(I4:I5)</f>
        <v>0</v>
      </c>
      <c r="J6" s="47"/>
      <c r="K6" s="47">
        <f>G6+I6</f>
        <v>0</v>
      </c>
      <c r="L6" s="2"/>
      <c r="M6" s="2"/>
    </row>
    <row r="7" spans="1:13" ht="39" customHeight="1">
      <c r="A7" s="140" t="s">
        <v>117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2"/>
      <c r="M7" s="2"/>
    </row>
    <row r="8" spans="1:13" ht="33" customHeight="1" thickBot="1">
      <c r="A8" s="48">
        <v>1</v>
      </c>
      <c r="B8" s="48"/>
      <c r="C8" s="71" t="s">
        <v>120</v>
      </c>
      <c r="D8" s="49" t="s">
        <v>10</v>
      </c>
      <c r="E8" s="72">
        <v>4</v>
      </c>
      <c r="F8" s="48"/>
      <c r="G8" s="48"/>
      <c r="H8" s="50"/>
      <c r="I8" s="48"/>
      <c r="J8" s="48"/>
      <c r="K8" s="48"/>
      <c r="L8" s="2"/>
      <c r="M8" s="2"/>
    </row>
    <row r="9" spans="1:13" ht="35.25" customHeight="1" thickBot="1">
      <c r="A9" s="48">
        <v>2</v>
      </c>
      <c r="B9" s="48"/>
      <c r="C9" s="71" t="s">
        <v>121</v>
      </c>
      <c r="D9" s="49" t="s">
        <v>10</v>
      </c>
      <c r="E9" s="72">
        <v>4</v>
      </c>
      <c r="F9" s="48"/>
      <c r="G9" s="48"/>
      <c r="H9" s="50"/>
      <c r="I9" s="48"/>
      <c r="J9" s="48"/>
      <c r="K9" s="48"/>
      <c r="L9" s="2"/>
      <c r="M9" s="2"/>
    </row>
    <row r="10" spans="1:13" ht="32.25" customHeight="1" thickBot="1">
      <c r="A10" s="48">
        <v>3</v>
      </c>
      <c r="B10" s="48"/>
      <c r="C10" s="71" t="s">
        <v>122</v>
      </c>
      <c r="D10" s="49" t="s">
        <v>10</v>
      </c>
      <c r="E10" s="72">
        <v>1</v>
      </c>
      <c r="F10" s="48"/>
      <c r="G10" s="48"/>
      <c r="H10" s="50"/>
      <c r="I10" s="48"/>
      <c r="J10" s="48"/>
      <c r="K10" s="48"/>
      <c r="L10" s="2"/>
      <c r="M10" s="2"/>
    </row>
    <row r="11" spans="1:13" ht="38.25" customHeight="1" thickBot="1">
      <c r="A11" s="48">
        <v>4</v>
      </c>
      <c r="B11" s="48"/>
      <c r="C11" s="71" t="s">
        <v>123</v>
      </c>
      <c r="D11" s="49" t="s">
        <v>10</v>
      </c>
      <c r="E11" s="72">
        <v>1</v>
      </c>
      <c r="F11" s="48"/>
      <c r="G11" s="48"/>
      <c r="H11" s="50"/>
      <c r="I11" s="48"/>
      <c r="J11" s="48"/>
      <c r="K11" s="48"/>
      <c r="L11" s="2"/>
      <c r="M11" s="2"/>
    </row>
    <row r="12" spans="1:13" ht="24.75" customHeight="1">
      <c r="A12" s="151" t="s">
        <v>43</v>
      </c>
      <c r="B12" s="152"/>
      <c r="C12" s="152"/>
      <c r="D12" s="152"/>
      <c r="E12" s="152"/>
      <c r="F12" s="55"/>
      <c r="G12" s="45">
        <f>SUM(G8:G11)</f>
        <v>0</v>
      </c>
      <c r="H12" s="43"/>
      <c r="I12" s="47">
        <f>SUM(I8:I11)</f>
        <v>0</v>
      </c>
      <c r="J12" s="44"/>
      <c r="K12" s="47">
        <f>G12+I12</f>
        <v>0</v>
      </c>
      <c r="L12" s="2"/>
      <c r="M12" s="2"/>
    </row>
    <row r="13" spans="1:13" ht="24" customHeight="1">
      <c r="A13" s="140" t="s">
        <v>124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2"/>
      <c r="L13" s="2"/>
      <c r="M13" s="2"/>
    </row>
    <row r="14" spans="1:13" ht="27.75" customHeight="1" thickBot="1">
      <c r="A14" s="75">
        <v>1</v>
      </c>
      <c r="B14" s="48"/>
      <c r="C14" s="71" t="s">
        <v>125</v>
      </c>
      <c r="D14" s="49" t="s">
        <v>10</v>
      </c>
      <c r="E14" s="72">
        <v>2</v>
      </c>
      <c r="F14" s="48"/>
      <c r="G14" s="48"/>
      <c r="H14" s="50"/>
      <c r="I14" s="48"/>
      <c r="J14" s="48"/>
      <c r="K14" s="48"/>
      <c r="L14" s="2"/>
      <c r="M14" s="2"/>
    </row>
    <row r="15" spans="1:13" ht="31.5" customHeight="1" thickBot="1">
      <c r="A15" s="75">
        <v>2</v>
      </c>
      <c r="B15" s="48"/>
      <c r="C15" s="71" t="s">
        <v>126</v>
      </c>
      <c r="D15" s="49" t="s">
        <v>10</v>
      </c>
      <c r="E15" s="72">
        <v>2</v>
      </c>
      <c r="F15" s="48"/>
      <c r="G15" s="48"/>
      <c r="H15" s="50"/>
      <c r="I15" s="48"/>
      <c r="J15" s="48"/>
      <c r="K15" s="48"/>
      <c r="L15" s="2"/>
      <c r="M15" s="2"/>
    </row>
    <row r="16" spans="1:13" ht="16.5" customHeight="1">
      <c r="A16" s="139" t="s">
        <v>43</v>
      </c>
      <c r="B16" s="143"/>
      <c r="C16" s="143"/>
      <c r="D16" s="143"/>
      <c r="E16" s="144"/>
      <c r="F16" s="41"/>
      <c r="G16" s="45">
        <f>SUM(G14:G15)</f>
        <v>0</v>
      </c>
      <c r="H16" s="46"/>
      <c r="I16" s="47">
        <f>SUM(I14:I15)</f>
        <v>0</v>
      </c>
      <c r="J16" s="47"/>
      <c r="K16" s="47">
        <f>G16+I16</f>
        <v>0</v>
      </c>
      <c r="L16" s="2"/>
      <c r="M16" s="2"/>
    </row>
    <row r="17" spans="1:13" ht="16.5" customHeight="1">
      <c r="A17" s="145" t="s">
        <v>127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2"/>
      <c r="M17" s="2"/>
    </row>
    <row r="18" spans="1:13" ht="16.5" customHeight="1">
      <c r="A18" s="40">
        <v>1</v>
      </c>
      <c r="B18" s="54"/>
      <c r="C18" s="54" t="s">
        <v>128</v>
      </c>
      <c r="D18" s="54" t="s">
        <v>10</v>
      </c>
      <c r="E18" s="82">
        <v>1</v>
      </c>
      <c r="F18" s="41"/>
      <c r="G18" s="42"/>
      <c r="H18" s="43"/>
      <c r="I18" s="44"/>
      <c r="J18" s="44"/>
      <c r="K18" s="44"/>
      <c r="L18" s="2"/>
      <c r="M18" s="2"/>
    </row>
    <row r="19" spans="1:13" ht="16.5" customHeight="1">
      <c r="A19" s="40">
        <v>2</v>
      </c>
      <c r="B19" s="54"/>
      <c r="C19" s="54" t="s">
        <v>131</v>
      </c>
      <c r="D19" s="54" t="s">
        <v>10</v>
      </c>
      <c r="E19" s="82">
        <v>3</v>
      </c>
      <c r="F19" s="41"/>
      <c r="G19" s="42"/>
      <c r="H19" s="43"/>
      <c r="I19" s="44"/>
      <c r="J19" s="44"/>
      <c r="K19" s="44"/>
      <c r="L19" s="2"/>
      <c r="M19" s="2"/>
    </row>
    <row r="20" spans="1:13" ht="16.5" customHeight="1">
      <c r="A20" s="40">
        <v>3</v>
      </c>
      <c r="B20" s="54"/>
      <c r="C20" s="54" t="s">
        <v>130</v>
      </c>
      <c r="D20" s="54" t="s">
        <v>10</v>
      </c>
      <c r="E20" s="82">
        <v>4</v>
      </c>
      <c r="F20" s="41"/>
      <c r="G20" s="42"/>
      <c r="H20" s="43"/>
      <c r="I20" s="44"/>
      <c r="J20" s="44"/>
      <c r="K20" s="44"/>
      <c r="L20" s="2"/>
      <c r="M20" s="2"/>
    </row>
    <row r="21" spans="1:13" ht="16.5" customHeight="1">
      <c r="A21" s="40">
        <v>4</v>
      </c>
      <c r="B21" s="54"/>
      <c r="C21" s="54" t="s">
        <v>129</v>
      </c>
      <c r="D21" s="54" t="s">
        <v>10</v>
      </c>
      <c r="E21" s="82">
        <v>2</v>
      </c>
      <c r="F21" s="41"/>
      <c r="G21" s="42"/>
      <c r="H21" s="43"/>
      <c r="I21" s="44"/>
      <c r="J21" s="44"/>
      <c r="K21" s="44"/>
      <c r="L21" s="2"/>
      <c r="M21" s="2"/>
    </row>
    <row r="22" spans="1:13" ht="27.75" customHeight="1">
      <c r="A22" s="136" t="s">
        <v>43</v>
      </c>
      <c r="B22" s="137"/>
      <c r="C22" s="137"/>
      <c r="D22" s="137"/>
      <c r="E22" s="138"/>
      <c r="F22" s="58"/>
      <c r="G22" s="59"/>
      <c r="H22" s="60"/>
      <c r="I22" s="61"/>
      <c r="J22" s="61"/>
      <c r="K22" s="61"/>
      <c r="L22" s="2"/>
      <c r="M22" s="2"/>
    </row>
    <row r="23" spans="1:13" ht="22.5" customHeight="1">
      <c r="A23" s="62">
        <v>5</v>
      </c>
      <c r="B23" s="63"/>
      <c r="C23" s="79" t="s">
        <v>132</v>
      </c>
      <c r="D23" s="64" t="s">
        <v>10</v>
      </c>
      <c r="E23" s="65">
        <v>1</v>
      </c>
      <c r="F23" s="63"/>
      <c r="G23" s="81"/>
      <c r="H23" s="66"/>
      <c r="I23" s="67"/>
      <c r="J23" s="67"/>
      <c r="K23" s="67"/>
      <c r="L23" s="2"/>
      <c r="M23" s="2"/>
    </row>
    <row r="24" spans="1:13" ht="38.25" customHeight="1">
      <c r="A24" s="62">
        <v>6</v>
      </c>
      <c r="B24" s="63"/>
      <c r="C24" s="80" t="s">
        <v>133</v>
      </c>
      <c r="D24" s="64" t="s">
        <v>10</v>
      </c>
      <c r="E24" s="65">
        <v>3</v>
      </c>
      <c r="F24" s="63"/>
      <c r="G24" s="81"/>
      <c r="H24" s="66"/>
      <c r="I24" s="67"/>
      <c r="J24" s="67"/>
      <c r="K24" s="67"/>
      <c r="L24" s="2"/>
      <c r="M24" s="2"/>
    </row>
    <row r="25" spans="1:13" ht="20.25" customHeight="1">
      <c r="A25" s="136" t="s">
        <v>43</v>
      </c>
      <c r="B25" s="137"/>
      <c r="C25" s="137"/>
      <c r="D25" s="137"/>
      <c r="E25" s="138"/>
      <c r="F25" s="58"/>
      <c r="G25" s="59">
        <f>SUM(G23:G24)</f>
        <v>0</v>
      </c>
      <c r="H25" s="60"/>
      <c r="I25" s="61">
        <f>SUM(I23:I24)</f>
        <v>0</v>
      </c>
      <c r="J25" s="61"/>
      <c r="K25" s="61">
        <f>SUM(K23:K24)</f>
        <v>0</v>
      </c>
      <c r="L25" s="2"/>
      <c r="M25" s="2"/>
    </row>
    <row r="26" spans="1:13" ht="27.75" customHeight="1">
      <c r="A26" s="139" t="s">
        <v>115</v>
      </c>
      <c r="B26" s="124"/>
      <c r="C26" s="124"/>
      <c r="D26" s="124"/>
      <c r="E26" s="124"/>
      <c r="F26" s="125"/>
      <c r="G26" s="59"/>
      <c r="H26" s="60"/>
      <c r="I26" s="61"/>
      <c r="J26" s="61"/>
      <c r="K26" s="61"/>
      <c r="L26" s="2"/>
      <c r="M26" s="2"/>
    </row>
    <row r="27" spans="1:13" s="1" customFormat="1" ht="12.75">
      <c r="A27" s="38"/>
      <c r="B27" s="38"/>
      <c r="C27" s="38"/>
      <c r="D27" s="38"/>
      <c r="E27" s="38"/>
      <c r="F27" s="38"/>
      <c r="G27" s="69"/>
      <c r="H27" s="38"/>
      <c r="I27" s="38"/>
      <c r="J27" s="38"/>
      <c r="K27" s="70"/>
      <c r="L27" s="8"/>
      <c r="M27" s="8"/>
    </row>
    <row r="28" spans="1:13" s="1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</row>
    <row r="29" ht="12.75">
      <c r="A29" t="s">
        <v>70</v>
      </c>
    </row>
  </sheetData>
  <sheetProtection/>
  <mergeCells count="10">
    <mergeCell ref="A3:K3"/>
    <mergeCell ref="A6:E6"/>
    <mergeCell ref="A7:K7"/>
    <mergeCell ref="A12:E12"/>
    <mergeCell ref="A25:E25"/>
    <mergeCell ref="A26:F26"/>
    <mergeCell ref="A13:K13"/>
    <mergeCell ref="A16:E16"/>
    <mergeCell ref="A17:K17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3"/>
  <dimension ref="A1:M53"/>
  <sheetViews>
    <sheetView workbookViewId="0" topLeftCell="A34">
      <selection activeCell="A50" sqref="A5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7.8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1" max="11" width="12.125" style="0" customWidth="1"/>
  </cols>
  <sheetData>
    <row r="1" spans="1:11" s="7" customFormat="1" ht="12.7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8.25">
      <c r="A2" s="39" t="s">
        <v>0</v>
      </c>
      <c r="B2" s="39" t="s">
        <v>78</v>
      </c>
      <c r="C2" s="39" t="s">
        <v>22</v>
      </c>
      <c r="D2" s="39" t="s">
        <v>1</v>
      </c>
      <c r="E2" s="39" t="s">
        <v>2</v>
      </c>
      <c r="F2" s="39" t="s">
        <v>3</v>
      </c>
      <c r="G2" s="39" t="s">
        <v>18</v>
      </c>
      <c r="H2" s="39" t="s">
        <v>4</v>
      </c>
      <c r="I2" s="39" t="s">
        <v>5</v>
      </c>
      <c r="J2" s="39" t="s">
        <v>7</v>
      </c>
      <c r="K2" s="39" t="s">
        <v>24</v>
      </c>
      <c r="L2" s="2"/>
      <c r="M2" s="2"/>
    </row>
    <row r="3" spans="1:13" ht="19.5" customHeight="1">
      <c r="A3" s="140" t="s">
        <v>77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2"/>
      <c r="M3" s="2"/>
    </row>
    <row r="4" spans="1:13" ht="21.75" customHeight="1" thickBot="1">
      <c r="A4" s="40">
        <v>1</v>
      </c>
      <c r="B4" s="40"/>
      <c r="C4" s="71" t="s">
        <v>71</v>
      </c>
      <c r="D4" s="40" t="s">
        <v>10</v>
      </c>
      <c r="E4" s="41">
        <v>1080</v>
      </c>
      <c r="F4" s="41">
        <v>1.4</v>
      </c>
      <c r="G4" s="42"/>
      <c r="H4" s="43"/>
      <c r="I4" s="44"/>
      <c r="J4" s="44"/>
      <c r="K4" s="44"/>
      <c r="L4" s="2"/>
      <c r="M4" s="2"/>
    </row>
    <row r="5" spans="1:13" ht="21.75" customHeight="1" thickBot="1">
      <c r="A5" s="40">
        <v>2</v>
      </c>
      <c r="B5" s="40"/>
      <c r="C5" s="71" t="s">
        <v>72</v>
      </c>
      <c r="D5" s="40" t="s">
        <v>10</v>
      </c>
      <c r="E5" s="41">
        <v>1296</v>
      </c>
      <c r="F5" s="41">
        <v>2.2</v>
      </c>
      <c r="G5" s="42"/>
      <c r="H5" s="43"/>
      <c r="I5" s="44"/>
      <c r="J5" s="44"/>
      <c r="K5" s="44"/>
      <c r="L5" s="2"/>
      <c r="M5" s="2"/>
    </row>
    <row r="6" spans="1:13" ht="23.25" customHeight="1" thickBot="1">
      <c r="A6" s="40">
        <v>3</v>
      </c>
      <c r="B6" s="40"/>
      <c r="C6" s="71" t="s">
        <v>73</v>
      </c>
      <c r="D6" s="40" t="s">
        <v>10</v>
      </c>
      <c r="E6" s="41">
        <v>864</v>
      </c>
      <c r="F6" s="41">
        <v>2.2</v>
      </c>
      <c r="G6" s="42"/>
      <c r="H6" s="43"/>
      <c r="I6" s="44"/>
      <c r="J6" s="44"/>
      <c r="K6" s="44"/>
      <c r="L6" s="2"/>
      <c r="M6" s="2"/>
    </row>
    <row r="7" spans="1:13" ht="21" customHeight="1" thickBot="1">
      <c r="A7" s="40">
        <v>4</v>
      </c>
      <c r="B7" s="41"/>
      <c r="C7" s="71" t="s">
        <v>74</v>
      </c>
      <c r="D7" s="41" t="s">
        <v>10</v>
      </c>
      <c r="E7" s="41">
        <v>648</v>
      </c>
      <c r="F7" s="41">
        <v>2.2</v>
      </c>
      <c r="G7" s="42"/>
      <c r="H7" s="43"/>
      <c r="I7" s="44"/>
      <c r="J7" s="44"/>
      <c r="K7" s="44"/>
      <c r="L7" s="2"/>
      <c r="M7" s="2"/>
    </row>
    <row r="8" spans="1:13" ht="21.75" customHeight="1" thickBot="1">
      <c r="A8" s="40">
        <v>5</v>
      </c>
      <c r="B8" s="41"/>
      <c r="C8" s="71" t="s">
        <v>75</v>
      </c>
      <c r="D8" s="41" t="s">
        <v>10</v>
      </c>
      <c r="E8" s="41">
        <v>216</v>
      </c>
      <c r="F8" s="41">
        <v>2.2</v>
      </c>
      <c r="G8" s="42"/>
      <c r="H8" s="43"/>
      <c r="I8" s="44"/>
      <c r="J8" s="44"/>
      <c r="K8" s="44"/>
      <c r="L8" s="2"/>
      <c r="M8" s="2"/>
    </row>
    <row r="9" spans="1:13" ht="21.75" customHeight="1" thickBot="1">
      <c r="A9" s="40">
        <v>6</v>
      </c>
      <c r="B9" s="41"/>
      <c r="C9" s="71" t="s">
        <v>76</v>
      </c>
      <c r="D9" s="41" t="s">
        <v>10</v>
      </c>
      <c r="E9" s="41">
        <v>100</v>
      </c>
      <c r="F9" s="41">
        <v>2.2</v>
      </c>
      <c r="G9" s="42"/>
      <c r="H9" s="43"/>
      <c r="I9" s="44"/>
      <c r="J9" s="44"/>
      <c r="K9" s="44"/>
      <c r="L9" s="2"/>
      <c r="M9" s="2"/>
    </row>
    <row r="10" spans="1:13" ht="21.75" customHeight="1">
      <c r="A10" s="148" t="s">
        <v>43</v>
      </c>
      <c r="B10" s="149"/>
      <c r="C10" s="149"/>
      <c r="D10" s="149"/>
      <c r="E10" s="150"/>
      <c r="F10" s="41"/>
      <c r="G10" s="45">
        <f>SUM(G4:G9)</f>
        <v>0</v>
      </c>
      <c r="H10" s="46"/>
      <c r="I10" s="47">
        <f>SUM(I4:I9)</f>
        <v>0</v>
      </c>
      <c r="J10" s="47"/>
      <c r="K10" s="47">
        <f>G10+I10</f>
        <v>0</v>
      </c>
      <c r="L10" s="2"/>
      <c r="M10" s="2"/>
    </row>
    <row r="11" spans="1:13" ht="21" customHeight="1">
      <c r="A11" s="140" t="s">
        <v>79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2"/>
      <c r="L11" s="2"/>
      <c r="M11" s="2"/>
    </row>
    <row r="12" spans="1:13" ht="23.25" customHeight="1" thickBot="1">
      <c r="A12" s="48">
        <v>1</v>
      </c>
      <c r="B12" s="48"/>
      <c r="C12" s="71" t="s">
        <v>80</v>
      </c>
      <c r="D12" s="49" t="s">
        <v>10</v>
      </c>
      <c r="E12" s="72">
        <v>864</v>
      </c>
      <c r="F12" s="48">
        <v>2.2</v>
      </c>
      <c r="G12" s="48"/>
      <c r="H12" s="50"/>
      <c r="I12" s="48"/>
      <c r="J12" s="48"/>
      <c r="K12" s="48"/>
      <c r="L12" s="2"/>
      <c r="M12" s="2"/>
    </row>
    <row r="13" spans="1:13" ht="24" customHeight="1" thickBot="1">
      <c r="A13" s="48">
        <v>2</v>
      </c>
      <c r="B13" s="48"/>
      <c r="C13" s="71" t="s">
        <v>81</v>
      </c>
      <c r="D13" s="49" t="s">
        <v>10</v>
      </c>
      <c r="E13" s="72">
        <v>100</v>
      </c>
      <c r="F13" s="48">
        <v>2.2</v>
      </c>
      <c r="G13" s="48"/>
      <c r="H13" s="50"/>
      <c r="I13" s="48"/>
      <c r="J13" s="48"/>
      <c r="K13" s="48"/>
      <c r="L13" s="2"/>
      <c r="M13" s="2"/>
    </row>
    <row r="14" spans="1:13" ht="19.5" customHeight="1" thickBot="1">
      <c r="A14" s="48">
        <v>3</v>
      </c>
      <c r="B14" s="48"/>
      <c r="C14" s="71" t="s">
        <v>82</v>
      </c>
      <c r="D14" s="49" t="s">
        <v>10</v>
      </c>
      <c r="E14" s="72">
        <v>100</v>
      </c>
      <c r="F14" s="48">
        <v>2.2</v>
      </c>
      <c r="G14" s="48"/>
      <c r="H14" s="50"/>
      <c r="I14" s="48"/>
      <c r="J14" s="48"/>
      <c r="K14" s="48"/>
      <c r="L14" s="2"/>
      <c r="M14" s="2"/>
    </row>
    <row r="15" spans="1:13" ht="22.5" customHeight="1" thickBot="1">
      <c r="A15" s="48">
        <v>4</v>
      </c>
      <c r="B15" s="48"/>
      <c r="C15" s="71" t="s">
        <v>83</v>
      </c>
      <c r="D15" s="49" t="s">
        <v>10</v>
      </c>
      <c r="E15" s="72">
        <v>1000</v>
      </c>
      <c r="F15" s="48">
        <v>2.2</v>
      </c>
      <c r="G15" s="48"/>
      <c r="H15" s="50"/>
      <c r="I15" s="48"/>
      <c r="J15" s="48"/>
      <c r="K15" s="48"/>
      <c r="L15" s="2"/>
      <c r="M15" s="2"/>
    </row>
    <row r="16" spans="1:13" ht="22.5" customHeight="1" thickBot="1">
      <c r="A16" s="48">
        <v>5</v>
      </c>
      <c r="B16" s="48"/>
      <c r="C16" s="71" t="s">
        <v>84</v>
      </c>
      <c r="D16" s="49" t="s">
        <v>10</v>
      </c>
      <c r="E16" s="72">
        <v>700</v>
      </c>
      <c r="F16" s="48">
        <v>2.2</v>
      </c>
      <c r="G16" s="48"/>
      <c r="H16" s="50"/>
      <c r="I16" s="48"/>
      <c r="J16" s="48"/>
      <c r="K16" s="48"/>
      <c r="L16" s="2"/>
      <c r="M16" s="2"/>
    </row>
    <row r="17" spans="1:13" ht="18" customHeight="1" thickBot="1">
      <c r="A17" s="48">
        <v>6</v>
      </c>
      <c r="B17" s="48"/>
      <c r="C17" s="71" t="s">
        <v>85</v>
      </c>
      <c r="D17" s="49" t="s">
        <v>10</v>
      </c>
      <c r="E17" s="72">
        <v>800</v>
      </c>
      <c r="F17" s="48">
        <v>2.2</v>
      </c>
      <c r="G17" s="48"/>
      <c r="H17" s="50"/>
      <c r="I17" s="48"/>
      <c r="J17" s="48"/>
      <c r="K17" s="48"/>
      <c r="L17" s="2"/>
      <c r="M17" s="2"/>
    </row>
    <row r="18" spans="1:13" ht="21.75" customHeight="1" thickBot="1">
      <c r="A18" s="40">
        <v>7</v>
      </c>
      <c r="B18" s="41"/>
      <c r="C18" s="71" t="s">
        <v>86</v>
      </c>
      <c r="D18" s="49" t="s">
        <v>10</v>
      </c>
      <c r="E18" s="72">
        <v>800</v>
      </c>
      <c r="F18" s="48">
        <v>2.2</v>
      </c>
      <c r="G18" s="48"/>
      <c r="H18" s="50"/>
      <c r="I18" s="48"/>
      <c r="J18" s="48"/>
      <c r="K18" s="48"/>
      <c r="L18" s="2"/>
      <c r="M18" s="2"/>
    </row>
    <row r="19" spans="1:13" ht="24" customHeight="1" thickBot="1">
      <c r="A19" s="40">
        <v>8</v>
      </c>
      <c r="B19" s="41"/>
      <c r="C19" s="71" t="s">
        <v>87</v>
      </c>
      <c r="D19" s="49" t="s">
        <v>10</v>
      </c>
      <c r="E19" s="72">
        <v>500</v>
      </c>
      <c r="F19" s="48">
        <v>2.2</v>
      </c>
      <c r="G19" s="48"/>
      <c r="H19" s="50"/>
      <c r="I19" s="48"/>
      <c r="J19" s="48"/>
      <c r="K19" s="48"/>
      <c r="L19" s="2"/>
      <c r="M19" s="2"/>
    </row>
    <row r="20" spans="1:13" ht="19.5" customHeight="1" thickBot="1">
      <c r="A20" s="40">
        <v>9</v>
      </c>
      <c r="B20" s="41"/>
      <c r="C20" s="73" t="s">
        <v>88</v>
      </c>
      <c r="D20" s="49" t="s">
        <v>10</v>
      </c>
      <c r="E20" s="72">
        <v>200</v>
      </c>
      <c r="F20" s="48">
        <v>2.2</v>
      </c>
      <c r="G20" s="48"/>
      <c r="H20" s="50"/>
      <c r="I20" s="48"/>
      <c r="J20" s="48"/>
      <c r="K20" s="48"/>
      <c r="L20" s="2"/>
      <c r="M20" s="2"/>
    </row>
    <row r="21" spans="1:13" ht="22.5" customHeight="1">
      <c r="A21" s="51">
        <v>10</v>
      </c>
      <c r="B21" s="52"/>
      <c r="C21" s="53" t="s">
        <v>89</v>
      </c>
      <c r="D21" s="53" t="s">
        <v>10</v>
      </c>
      <c r="E21" s="74">
        <v>100</v>
      </c>
      <c r="F21" s="41">
        <v>2.2</v>
      </c>
      <c r="G21" s="42"/>
      <c r="H21" s="50"/>
      <c r="I21" s="48"/>
      <c r="J21" s="48"/>
      <c r="K21" s="48"/>
      <c r="L21" s="2"/>
      <c r="M21" s="2"/>
    </row>
    <row r="22" spans="1:13" ht="24.75" customHeight="1">
      <c r="A22" s="151" t="s">
        <v>43</v>
      </c>
      <c r="B22" s="152"/>
      <c r="C22" s="152"/>
      <c r="D22" s="152"/>
      <c r="E22" s="152"/>
      <c r="F22" s="55"/>
      <c r="G22" s="45">
        <f>SUM(G12:G21)</f>
        <v>0</v>
      </c>
      <c r="H22" s="43"/>
      <c r="I22" s="47">
        <f>SUM(I12:I21)</f>
        <v>0</v>
      </c>
      <c r="J22" s="44"/>
      <c r="K22" s="47">
        <f>G22+I22</f>
        <v>0</v>
      </c>
      <c r="L22" s="2"/>
      <c r="M22" s="2"/>
    </row>
    <row r="23" spans="1:13" ht="24" customHeight="1">
      <c r="A23" s="140" t="s">
        <v>99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2"/>
      <c r="M23" s="2"/>
    </row>
    <row r="24" spans="1:13" ht="27.75" customHeight="1">
      <c r="A24" s="75">
        <v>1</v>
      </c>
      <c r="B24" s="48"/>
      <c r="C24" s="76" t="s">
        <v>100</v>
      </c>
      <c r="D24" s="48" t="s">
        <v>10</v>
      </c>
      <c r="E24" s="77">
        <v>500</v>
      </c>
      <c r="F24" s="48"/>
      <c r="G24" s="48"/>
      <c r="H24" s="50"/>
      <c r="I24" s="48"/>
      <c r="J24" s="48"/>
      <c r="K24" s="48"/>
      <c r="L24" s="2"/>
      <c r="M24" s="2"/>
    </row>
    <row r="25" spans="1:13" ht="19.5" customHeight="1">
      <c r="A25" s="75">
        <v>2</v>
      </c>
      <c r="B25" s="48"/>
      <c r="C25" s="56" t="s">
        <v>90</v>
      </c>
      <c r="D25" s="48" t="s">
        <v>10</v>
      </c>
      <c r="E25" s="77">
        <v>500</v>
      </c>
      <c r="F25" s="48"/>
      <c r="G25" s="48"/>
      <c r="H25" s="50"/>
      <c r="I25" s="48"/>
      <c r="J25" s="48"/>
      <c r="K25" s="48"/>
      <c r="L25" s="2"/>
      <c r="M25" s="2"/>
    </row>
    <row r="26" spans="1:13" ht="17.25" customHeight="1">
      <c r="A26" s="75">
        <v>3</v>
      </c>
      <c r="B26" s="48"/>
      <c r="C26" s="56" t="s">
        <v>91</v>
      </c>
      <c r="D26" s="48" t="s">
        <v>10</v>
      </c>
      <c r="E26" s="48">
        <v>500</v>
      </c>
      <c r="F26" s="48"/>
      <c r="G26" s="48"/>
      <c r="H26" s="50"/>
      <c r="I26" s="48"/>
      <c r="J26" s="48"/>
      <c r="K26" s="48"/>
      <c r="L26" s="2"/>
      <c r="M26" s="2"/>
    </row>
    <row r="27" spans="1:13" ht="14.25" customHeight="1">
      <c r="A27" s="75">
        <v>4</v>
      </c>
      <c r="B27" s="48"/>
      <c r="C27" s="56" t="s">
        <v>92</v>
      </c>
      <c r="D27" s="48" t="s">
        <v>10</v>
      </c>
      <c r="E27" s="48">
        <v>500</v>
      </c>
      <c r="F27" s="48"/>
      <c r="G27" s="48"/>
      <c r="H27" s="50"/>
      <c r="I27" s="48"/>
      <c r="J27" s="48"/>
      <c r="K27" s="48"/>
      <c r="L27" s="2"/>
      <c r="M27" s="2"/>
    </row>
    <row r="28" spans="1:13" ht="16.5" customHeight="1">
      <c r="A28" s="75">
        <v>5</v>
      </c>
      <c r="B28" s="48"/>
      <c r="C28" s="56" t="s">
        <v>93</v>
      </c>
      <c r="D28" s="48" t="s">
        <v>10</v>
      </c>
      <c r="E28" s="48">
        <v>500</v>
      </c>
      <c r="F28" s="48"/>
      <c r="G28" s="48"/>
      <c r="H28" s="50"/>
      <c r="I28" s="48"/>
      <c r="J28" s="48"/>
      <c r="K28" s="48"/>
      <c r="L28" s="2"/>
      <c r="M28" s="2"/>
    </row>
    <row r="29" spans="1:13" ht="18.75" customHeight="1">
      <c r="A29" s="75">
        <v>6</v>
      </c>
      <c r="B29" s="48"/>
      <c r="C29" s="56" t="s">
        <v>94</v>
      </c>
      <c r="D29" s="48" t="s">
        <v>10</v>
      </c>
      <c r="E29" s="48">
        <v>500</v>
      </c>
      <c r="F29" s="48"/>
      <c r="G29" s="48"/>
      <c r="H29" s="50"/>
      <c r="I29" s="48"/>
      <c r="J29" s="48"/>
      <c r="K29" s="48"/>
      <c r="L29" s="2"/>
      <c r="M29" s="2"/>
    </row>
    <row r="30" spans="1:13" ht="19.5" customHeight="1">
      <c r="A30" s="75">
        <v>7</v>
      </c>
      <c r="B30" s="48"/>
      <c r="C30" s="56" t="s">
        <v>95</v>
      </c>
      <c r="D30" s="48" t="s">
        <v>10</v>
      </c>
      <c r="E30" s="48">
        <v>500</v>
      </c>
      <c r="F30" s="48"/>
      <c r="G30" s="48"/>
      <c r="H30" s="50"/>
      <c r="I30" s="48"/>
      <c r="J30" s="48"/>
      <c r="K30" s="48"/>
      <c r="L30" s="2"/>
      <c r="M30" s="2"/>
    </row>
    <row r="31" spans="1:13" ht="35.25" customHeight="1">
      <c r="A31" s="75">
        <v>8</v>
      </c>
      <c r="B31" s="48"/>
      <c r="C31" s="56" t="s">
        <v>96</v>
      </c>
      <c r="D31" s="48" t="s">
        <v>10</v>
      </c>
      <c r="E31" s="48">
        <v>500</v>
      </c>
      <c r="F31" s="48"/>
      <c r="G31" s="48"/>
      <c r="H31" s="50"/>
      <c r="I31" s="48"/>
      <c r="J31" s="48"/>
      <c r="K31" s="48"/>
      <c r="L31" s="2"/>
      <c r="M31" s="2"/>
    </row>
    <row r="32" spans="1:13" ht="35.25" customHeight="1">
      <c r="A32" s="75">
        <v>9</v>
      </c>
      <c r="B32" s="48"/>
      <c r="C32" s="56" t="s">
        <v>97</v>
      </c>
      <c r="D32" s="48" t="s">
        <v>10</v>
      </c>
      <c r="E32" s="48">
        <v>500</v>
      </c>
      <c r="F32" s="48"/>
      <c r="G32" s="48"/>
      <c r="H32" s="50"/>
      <c r="I32" s="48"/>
      <c r="J32" s="48"/>
      <c r="K32" s="48"/>
      <c r="L32" s="2"/>
      <c r="M32" s="2"/>
    </row>
    <row r="33" spans="1:13" ht="35.25" customHeight="1">
      <c r="A33" s="75">
        <v>10</v>
      </c>
      <c r="B33" s="48"/>
      <c r="C33" s="56" t="s">
        <v>98</v>
      </c>
      <c r="D33" s="48" t="s">
        <v>10</v>
      </c>
      <c r="E33" s="48">
        <v>500</v>
      </c>
      <c r="F33" s="48"/>
      <c r="G33" s="48"/>
      <c r="H33" s="50"/>
      <c r="I33" s="48"/>
      <c r="J33" s="48"/>
      <c r="K33" s="48"/>
      <c r="L33" s="2"/>
      <c r="M33" s="2"/>
    </row>
    <row r="34" spans="1:13" ht="16.5" customHeight="1">
      <c r="A34" s="139" t="s">
        <v>43</v>
      </c>
      <c r="B34" s="143"/>
      <c r="C34" s="143"/>
      <c r="D34" s="143"/>
      <c r="E34" s="144"/>
      <c r="F34" s="41"/>
      <c r="G34" s="45">
        <f>SUM(G24:G33)</f>
        <v>0</v>
      </c>
      <c r="H34" s="46"/>
      <c r="I34" s="47">
        <f>SUM(I24:I33)</f>
        <v>0</v>
      </c>
      <c r="J34" s="47"/>
      <c r="K34" s="47">
        <f>G34+I34</f>
        <v>0</v>
      </c>
      <c r="L34" s="2"/>
      <c r="M34" s="2"/>
    </row>
    <row r="35" spans="1:13" ht="16.5" customHeight="1">
      <c r="A35" s="145" t="s">
        <v>109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2"/>
      <c r="M35" s="2"/>
    </row>
    <row r="36" spans="1:13" ht="16.5" customHeight="1">
      <c r="A36" s="40">
        <v>1</v>
      </c>
      <c r="B36" s="54"/>
      <c r="C36" s="54" t="s">
        <v>101</v>
      </c>
      <c r="D36" s="54" t="s">
        <v>10</v>
      </c>
      <c r="E36" s="57">
        <v>500</v>
      </c>
      <c r="F36" s="41"/>
      <c r="G36" s="42"/>
      <c r="H36" s="43"/>
      <c r="I36" s="44"/>
      <c r="J36" s="44"/>
      <c r="K36" s="44"/>
      <c r="L36" s="2"/>
      <c r="M36" s="2"/>
    </row>
    <row r="37" spans="1:13" ht="16.5" customHeight="1">
      <c r="A37" s="40">
        <v>2</v>
      </c>
      <c r="B37" s="54"/>
      <c r="C37" s="76" t="s">
        <v>102</v>
      </c>
      <c r="D37" s="54" t="s">
        <v>10</v>
      </c>
      <c r="E37" s="57">
        <v>500</v>
      </c>
      <c r="F37" s="41"/>
      <c r="G37" s="42"/>
      <c r="H37" s="43"/>
      <c r="I37" s="44"/>
      <c r="J37" s="44"/>
      <c r="K37" s="44"/>
      <c r="L37" s="2"/>
      <c r="M37" s="2"/>
    </row>
    <row r="38" spans="1:13" ht="16.5" customHeight="1">
      <c r="A38" s="40">
        <v>3</v>
      </c>
      <c r="B38" s="54"/>
      <c r="C38" s="56" t="s">
        <v>103</v>
      </c>
      <c r="D38" s="54" t="s">
        <v>10</v>
      </c>
      <c r="E38" s="57">
        <v>500</v>
      </c>
      <c r="F38" s="41"/>
      <c r="G38" s="42"/>
      <c r="H38" s="43"/>
      <c r="I38" s="44"/>
      <c r="J38" s="44"/>
      <c r="K38" s="44"/>
      <c r="L38" s="2"/>
      <c r="M38" s="2"/>
    </row>
    <row r="39" spans="1:13" ht="16.5" customHeight="1">
      <c r="A39" s="40">
        <v>4</v>
      </c>
      <c r="B39" s="54"/>
      <c r="C39" s="56" t="s">
        <v>104</v>
      </c>
      <c r="D39" s="54" t="s">
        <v>10</v>
      </c>
      <c r="E39" s="57">
        <v>500</v>
      </c>
      <c r="F39" s="41"/>
      <c r="G39" s="42"/>
      <c r="H39" s="43"/>
      <c r="I39" s="44"/>
      <c r="J39" s="44"/>
      <c r="K39" s="44"/>
      <c r="L39" s="2"/>
      <c r="M39" s="2"/>
    </row>
    <row r="40" spans="1:13" ht="16.5" customHeight="1">
      <c r="A40" s="40">
        <v>5</v>
      </c>
      <c r="B40" s="54"/>
      <c r="C40" s="56" t="s">
        <v>105</v>
      </c>
      <c r="D40" s="54" t="s">
        <v>10</v>
      </c>
      <c r="E40" s="57">
        <v>500</v>
      </c>
      <c r="F40" s="41"/>
      <c r="G40" s="42"/>
      <c r="H40" s="43"/>
      <c r="I40" s="44"/>
      <c r="J40" s="44"/>
      <c r="K40" s="44"/>
      <c r="L40" s="2"/>
      <c r="M40" s="2"/>
    </row>
    <row r="41" spans="1:13" ht="16.5" customHeight="1">
      <c r="A41" s="40">
        <v>6</v>
      </c>
      <c r="B41" s="54"/>
      <c r="C41" s="56" t="s">
        <v>106</v>
      </c>
      <c r="D41" s="54" t="s">
        <v>10</v>
      </c>
      <c r="E41" s="57">
        <v>500</v>
      </c>
      <c r="F41" s="41"/>
      <c r="G41" s="42"/>
      <c r="H41" s="43"/>
      <c r="I41" s="44"/>
      <c r="J41" s="44"/>
      <c r="K41" s="44"/>
      <c r="L41" s="2"/>
      <c r="M41" s="2"/>
    </row>
    <row r="42" spans="1:13" ht="16.5" customHeight="1">
      <c r="A42" s="40">
        <v>7</v>
      </c>
      <c r="B42" s="54"/>
      <c r="C42" s="54" t="s">
        <v>107</v>
      </c>
      <c r="D42" s="54" t="s">
        <v>10</v>
      </c>
      <c r="E42" s="57">
        <v>500</v>
      </c>
      <c r="F42" s="41"/>
      <c r="G42" s="42"/>
      <c r="H42" s="43"/>
      <c r="I42" s="44"/>
      <c r="J42" s="44"/>
      <c r="K42" s="44"/>
      <c r="L42" s="2"/>
      <c r="M42" s="2"/>
    </row>
    <row r="43" spans="1:13" ht="27.75" customHeight="1">
      <c r="A43" s="40">
        <v>8</v>
      </c>
      <c r="B43" s="41"/>
      <c r="C43" s="78" t="s">
        <v>108</v>
      </c>
      <c r="D43" s="54" t="s">
        <v>10</v>
      </c>
      <c r="E43" s="54">
        <v>500</v>
      </c>
      <c r="F43" s="41"/>
      <c r="G43" s="42"/>
      <c r="H43" s="43"/>
      <c r="I43" s="44"/>
      <c r="J43" s="44"/>
      <c r="K43" s="44"/>
      <c r="L43" s="2"/>
      <c r="M43" s="2"/>
    </row>
    <row r="44" spans="1:13" ht="27.75" customHeight="1">
      <c r="A44" s="136" t="s">
        <v>43</v>
      </c>
      <c r="B44" s="137"/>
      <c r="C44" s="137"/>
      <c r="D44" s="137"/>
      <c r="E44" s="138"/>
      <c r="F44" s="58"/>
      <c r="G44" s="59"/>
      <c r="H44" s="60"/>
      <c r="I44" s="61"/>
      <c r="J44" s="61"/>
      <c r="K44" s="61"/>
      <c r="L44" s="2"/>
      <c r="M44" s="2"/>
    </row>
    <row r="45" spans="1:13" ht="27.75" customHeight="1">
      <c r="A45" s="145" t="s">
        <v>110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2"/>
      <c r="M45" s="2"/>
    </row>
    <row r="46" spans="1:13" ht="22.5" customHeight="1">
      <c r="A46" s="62">
        <v>1</v>
      </c>
      <c r="B46" s="63"/>
      <c r="C46" s="79" t="s">
        <v>111</v>
      </c>
      <c r="D46" s="64" t="s">
        <v>10</v>
      </c>
      <c r="E46" s="65">
        <v>600</v>
      </c>
      <c r="F46" s="63"/>
      <c r="G46" s="81"/>
      <c r="H46" s="66"/>
      <c r="I46" s="67"/>
      <c r="J46" s="67"/>
      <c r="K46" s="67"/>
      <c r="L46" s="2"/>
      <c r="M46" s="2"/>
    </row>
    <row r="47" spans="1:13" ht="18" customHeight="1">
      <c r="A47" s="62">
        <v>2</v>
      </c>
      <c r="B47" s="63"/>
      <c r="C47" s="79" t="s">
        <v>112</v>
      </c>
      <c r="D47" s="64" t="s">
        <v>10</v>
      </c>
      <c r="E47" s="65">
        <v>600</v>
      </c>
      <c r="F47" s="63"/>
      <c r="G47" s="81"/>
      <c r="H47" s="66"/>
      <c r="I47" s="67"/>
      <c r="J47" s="67"/>
      <c r="K47" s="67"/>
      <c r="L47" s="2"/>
      <c r="M47" s="2"/>
    </row>
    <row r="48" spans="1:13" ht="16.5" customHeight="1">
      <c r="A48" s="62">
        <v>3</v>
      </c>
      <c r="B48" s="63"/>
      <c r="C48" s="79" t="s">
        <v>113</v>
      </c>
      <c r="D48" s="64" t="s">
        <v>10</v>
      </c>
      <c r="E48" s="65">
        <v>50</v>
      </c>
      <c r="F48" s="63"/>
      <c r="G48" s="42"/>
      <c r="H48" s="66"/>
      <c r="I48" s="67"/>
      <c r="J48" s="67"/>
      <c r="K48" s="67"/>
      <c r="L48" s="2"/>
      <c r="M48" s="2"/>
    </row>
    <row r="49" spans="1:13" ht="20.25" customHeight="1">
      <c r="A49" s="136" t="s">
        <v>43</v>
      </c>
      <c r="B49" s="137"/>
      <c r="C49" s="137"/>
      <c r="D49" s="137"/>
      <c r="E49" s="138"/>
      <c r="F49" s="58"/>
      <c r="G49" s="45"/>
      <c r="H49" s="60"/>
      <c r="I49" s="61"/>
      <c r="J49" s="61"/>
      <c r="K49" s="61"/>
      <c r="L49" s="2"/>
      <c r="M49" s="2"/>
    </row>
    <row r="50" spans="1:13" ht="27.75" customHeight="1">
      <c r="A50" s="62">
        <v>6</v>
      </c>
      <c r="B50" s="63"/>
      <c r="C50" s="79" t="s">
        <v>114</v>
      </c>
      <c r="D50" s="64" t="s">
        <v>10</v>
      </c>
      <c r="E50" s="65">
        <v>25</v>
      </c>
      <c r="F50" s="63"/>
      <c r="G50" s="68"/>
      <c r="H50" s="66"/>
      <c r="I50" s="67"/>
      <c r="J50" s="67"/>
      <c r="K50" s="67"/>
      <c r="L50" s="2"/>
      <c r="M50" s="2"/>
    </row>
    <row r="51" spans="1:13" ht="27.75" customHeight="1">
      <c r="A51" s="139" t="s">
        <v>115</v>
      </c>
      <c r="B51" s="124"/>
      <c r="C51" s="124"/>
      <c r="D51" s="124"/>
      <c r="E51" s="124"/>
      <c r="F51" s="125"/>
      <c r="G51" s="59"/>
      <c r="H51" s="60"/>
      <c r="I51" s="61"/>
      <c r="J51" s="61"/>
      <c r="K51" s="61"/>
      <c r="L51" s="2"/>
      <c r="M51" s="2"/>
    </row>
    <row r="52" spans="1:13" s="1" customFormat="1" ht="12.75">
      <c r="A52" s="38"/>
      <c r="B52" s="38"/>
      <c r="C52" s="38"/>
      <c r="D52" s="38"/>
      <c r="E52" s="38"/>
      <c r="F52" s="38"/>
      <c r="G52" s="69"/>
      <c r="H52" s="38"/>
      <c r="I52" s="38"/>
      <c r="J52" s="38"/>
      <c r="K52" s="70"/>
      <c r="L52" s="8"/>
      <c r="M52" s="8"/>
    </row>
    <row r="53" spans="1:13" s="1" customFormat="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</row>
  </sheetData>
  <sheetProtection/>
  <mergeCells count="11">
    <mergeCell ref="A45:K45"/>
    <mergeCell ref="A49:E49"/>
    <mergeCell ref="A51:F51"/>
    <mergeCell ref="A23:K23"/>
    <mergeCell ref="A34:E34"/>
    <mergeCell ref="A35:K35"/>
    <mergeCell ref="A44:E44"/>
    <mergeCell ref="A3:K3"/>
    <mergeCell ref="A10:E10"/>
    <mergeCell ref="A11:K11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5"/>
  <dimension ref="A1:L17"/>
  <sheetViews>
    <sheetView workbookViewId="0" topLeftCell="A1">
      <selection activeCell="B1" sqref="B1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7.25390625" style="0" customWidth="1"/>
    <col min="4" max="4" width="11.625" style="0" customWidth="1"/>
    <col min="5" max="5" width="9.75390625" style="0" customWidth="1"/>
    <col min="6" max="6" width="7.125" style="0" customWidth="1"/>
    <col min="7" max="7" width="9.375" style="0" customWidth="1"/>
    <col min="8" max="8" width="5.375" style="0" customWidth="1"/>
    <col min="9" max="9" width="9.875" style="0" customWidth="1"/>
    <col min="10" max="10" width="6.375" style="0" customWidth="1"/>
    <col min="11" max="11" width="18.375" style="0" customWidth="1"/>
  </cols>
  <sheetData>
    <row r="1" spans="1:11" s="7" customFormat="1" ht="15.75">
      <c r="A1"/>
      <c r="B1" s="99" t="s">
        <v>174</v>
      </c>
      <c r="C1" s="99"/>
      <c r="D1" s="110"/>
      <c r="E1" s="100"/>
      <c r="F1" s="100"/>
      <c r="G1" s="100"/>
      <c r="H1" s="83"/>
      <c r="I1" s="83"/>
      <c r="J1" s="101"/>
      <c r="K1" s="101"/>
    </row>
    <row r="2" spans="1:12" ht="26.25">
      <c r="A2" s="85" t="s">
        <v>0</v>
      </c>
      <c r="B2" s="102" t="s">
        <v>142</v>
      </c>
      <c r="C2" s="108" t="s">
        <v>162</v>
      </c>
      <c r="D2" s="108" t="s">
        <v>143</v>
      </c>
      <c r="E2" s="114" t="s">
        <v>144</v>
      </c>
      <c r="F2" s="105" t="s">
        <v>145</v>
      </c>
      <c r="G2" s="86" t="s">
        <v>146</v>
      </c>
      <c r="H2" s="86" t="s">
        <v>147</v>
      </c>
      <c r="I2" s="86" t="s">
        <v>148</v>
      </c>
      <c r="J2" s="86" t="s">
        <v>149</v>
      </c>
      <c r="K2" s="86" t="s">
        <v>150</v>
      </c>
      <c r="L2" s="2"/>
    </row>
    <row r="3" spans="1:12" ht="37.5" customHeight="1">
      <c r="A3" s="87" t="s">
        <v>9</v>
      </c>
      <c r="B3" s="103" t="s">
        <v>151</v>
      </c>
      <c r="C3" s="120"/>
      <c r="D3" s="109" t="s">
        <v>152</v>
      </c>
      <c r="E3" s="115">
        <v>8</v>
      </c>
      <c r="F3" s="111"/>
      <c r="G3" s="88"/>
      <c r="H3" s="89"/>
      <c r="I3" s="88"/>
      <c r="J3" s="90"/>
      <c r="K3" s="90"/>
      <c r="L3" s="2"/>
    </row>
    <row r="4" spans="1:12" ht="27" customHeight="1">
      <c r="A4" s="87" t="s">
        <v>11</v>
      </c>
      <c r="B4" s="103" t="s">
        <v>153</v>
      </c>
      <c r="C4" s="120"/>
      <c r="D4" s="109" t="s">
        <v>10</v>
      </c>
      <c r="E4" s="116">
        <v>6000</v>
      </c>
      <c r="F4" s="112"/>
      <c r="G4" s="88"/>
      <c r="H4" s="89"/>
      <c r="I4" s="88"/>
      <c r="J4" s="90"/>
      <c r="K4" s="90"/>
      <c r="L4" s="2"/>
    </row>
    <row r="5" spans="1:12" ht="33.75" customHeight="1">
      <c r="A5" s="92" t="s">
        <v>12</v>
      </c>
      <c r="B5" s="103" t="s">
        <v>154</v>
      </c>
      <c r="C5" s="120"/>
      <c r="D5" s="109" t="s">
        <v>10</v>
      </c>
      <c r="E5" s="117">
        <v>2400</v>
      </c>
      <c r="F5" s="112"/>
      <c r="G5" s="88"/>
      <c r="H5" s="89"/>
      <c r="I5" s="88"/>
      <c r="J5" s="90"/>
      <c r="K5" s="90"/>
      <c r="L5" s="2"/>
    </row>
    <row r="6" spans="1:12" ht="66.75" customHeight="1">
      <c r="A6" s="92" t="s">
        <v>21</v>
      </c>
      <c r="B6" s="103" t="s">
        <v>155</v>
      </c>
      <c r="C6" s="120"/>
      <c r="D6" s="109" t="s">
        <v>10</v>
      </c>
      <c r="E6" s="118">
        <v>1200</v>
      </c>
      <c r="F6" s="112"/>
      <c r="G6" s="88"/>
      <c r="H6" s="89"/>
      <c r="I6" s="88"/>
      <c r="J6" s="90"/>
      <c r="K6" s="90"/>
      <c r="L6" s="2"/>
    </row>
    <row r="7" spans="1:12" s="1" customFormat="1" ht="38.25">
      <c r="A7" s="92" t="s">
        <v>13</v>
      </c>
      <c r="B7" s="103" t="s">
        <v>156</v>
      </c>
      <c r="C7" s="120"/>
      <c r="D7" s="109" t="s">
        <v>10</v>
      </c>
      <c r="E7" s="113">
        <v>1200</v>
      </c>
      <c r="F7" s="90"/>
      <c r="G7" s="88"/>
      <c r="H7" s="89"/>
      <c r="I7" s="88"/>
      <c r="J7" s="90"/>
      <c r="K7" s="90"/>
      <c r="L7" s="8"/>
    </row>
    <row r="8" spans="1:12" s="1" customFormat="1" ht="25.5">
      <c r="A8" s="92" t="s">
        <v>14</v>
      </c>
      <c r="B8" s="103" t="s">
        <v>157</v>
      </c>
      <c r="C8" s="120"/>
      <c r="D8" s="109" t="s">
        <v>10</v>
      </c>
      <c r="E8" s="106">
        <v>2500</v>
      </c>
      <c r="F8" s="90"/>
      <c r="G8" s="88"/>
      <c r="H8" s="89"/>
      <c r="I8" s="88"/>
      <c r="J8" s="90"/>
      <c r="K8" s="90"/>
      <c r="L8" s="8"/>
    </row>
    <row r="9" spans="1:11" ht="51">
      <c r="A9" s="92" t="s">
        <v>163</v>
      </c>
      <c r="B9" s="104" t="s">
        <v>167</v>
      </c>
      <c r="C9" s="121"/>
      <c r="D9" s="122" t="s">
        <v>166</v>
      </c>
      <c r="E9" s="106">
        <v>1300</v>
      </c>
      <c r="F9" s="90"/>
      <c r="G9" s="88"/>
      <c r="H9" s="89"/>
      <c r="I9" s="88"/>
      <c r="J9" s="90"/>
      <c r="K9" s="90"/>
    </row>
    <row r="10" spans="1:11" ht="15">
      <c r="A10" s="92" t="s">
        <v>164</v>
      </c>
      <c r="B10" s="104" t="s">
        <v>158</v>
      </c>
      <c r="C10" s="121"/>
      <c r="D10" s="109" t="s">
        <v>10</v>
      </c>
      <c r="E10" s="106">
        <v>1500</v>
      </c>
      <c r="F10" s="90"/>
      <c r="G10" s="88"/>
      <c r="H10" s="89"/>
      <c r="I10" s="88"/>
      <c r="J10" s="90"/>
      <c r="K10" s="90"/>
    </row>
    <row r="11" spans="1:11" ht="15">
      <c r="A11" s="93"/>
      <c r="B11" s="94" t="s">
        <v>16</v>
      </c>
      <c r="C11" s="119"/>
      <c r="D11" s="107"/>
      <c r="E11" s="91"/>
      <c r="F11" s="90"/>
      <c r="G11" s="95">
        <f>SUM(G3:G10)</f>
        <v>0</v>
      </c>
      <c r="H11" s="95"/>
      <c r="I11" s="95">
        <f>SUM(I3:I10)</f>
        <v>0</v>
      </c>
      <c r="J11" s="95"/>
      <c r="K11" s="95">
        <f>SUM(K3:K10)</f>
        <v>0</v>
      </c>
    </row>
    <row r="12" ht="12" customHeight="1"/>
    <row r="13" spans="2:9" ht="12.75">
      <c r="B13" s="96"/>
      <c r="C13" s="96"/>
      <c r="D13" s="96"/>
      <c r="E13" s="96"/>
      <c r="F13" s="96"/>
      <c r="G13" s="96"/>
      <c r="H13" s="84"/>
      <c r="I13" s="84"/>
    </row>
    <row r="14" spans="2:7" ht="15">
      <c r="B14" s="97" t="s">
        <v>165</v>
      </c>
      <c r="C14" s="97"/>
      <c r="D14" s="97"/>
      <c r="E14" s="97"/>
      <c r="F14" s="97"/>
      <c r="G14" s="98"/>
    </row>
    <row r="15" ht="12.75">
      <c r="B15" t="s">
        <v>159</v>
      </c>
    </row>
    <row r="16" ht="12.75">
      <c r="B16" t="s">
        <v>160</v>
      </c>
    </row>
    <row r="17" ht="12.75">
      <c r="B17" t="s">
        <v>161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1"/>
  <dimension ref="A1:N1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5" width="7.125" style="0" customWidth="1"/>
    <col min="6" max="6" width="6.00390625" style="0" customWidth="1"/>
    <col min="7" max="7" width="5.375" style="0" customWidth="1"/>
    <col min="8" max="8" width="9.875" style="0" customWidth="1"/>
    <col min="9" max="9" width="6.375" style="0" customWidth="1"/>
    <col min="10" max="10" width="8.25390625" style="0" customWidth="1"/>
    <col min="12" max="12" width="12.125" style="0" customWidth="1"/>
  </cols>
  <sheetData>
    <row r="1" s="7" customFormat="1" ht="12.75">
      <c r="A1" s="7" t="s">
        <v>168</v>
      </c>
    </row>
    <row r="2" spans="1:14" ht="63.75">
      <c r="A2" s="14" t="s">
        <v>0</v>
      </c>
      <c r="B2" s="14" t="s">
        <v>6</v>
      </c>
      <c r="C2" s="14" t="s">
        <v>29</v>
      </c>
      <c r="D2" s="14" t="s">
        <v>22</v>
      </c>
      <c r="E2" s="14" t="s">
        <v>1</v>
      </c>
      <c r="F2" s="14" t="s">
        <v>2</v>
      </c>
      <c r="G2" s="14" t="s">
        <v>3</v>
      </c>
      <c r="H2" s="14" t="s">
        <v>18</v>
      </c>
      <c r="I2" s="14" t="s">
        <v>4</v>
      </c>
      <c r="J2" s="14" t="s">
        <v>5</v>
      </c>
      <c r="K2" s="14" t="s">
        <v>7</v>
      </c>
      <c r="L2" s="14" t="s">
        <v>24</v>
      </c>
      <c r="M2" s="2"/>
      <c r="N2" s="2"/>
    </row>
    <row r="3" spans="1:14" ht="72.75" customHeight="1">
      <c r="A3" s="3">
        <v>1</v>
      </c>
      <c r="B3" s="12" t="s">
        <v>38</v>
      </c>
      <c r="C3" s="12"/>
      <c r="D3" s="12" t="s">
        <v>139</v>
      </c>
      <c r="E3" s="12" t="s">
        <v>10</v>
      </c>
      <c r="F3" s="12">
        <v>300</v>
      </c>
      <c r="G3" s="12"/>
      <c r="H3" s="17"/>
      <c r="I3" s="18"/>
      <c r="J3" s="34"/>
      <c r="K3" s="34"/>
      <c r="L3" s="34"/>
      <c r="M3" s="2"/>
      <c r="N3" s="2"/>
    </row>
    <row r="4" spans="1:14" ht="66.75" customHeight="1">
      <c r="A4" s="15">
        <v>2</v>
      </c>
      <c r="B4" s="3" t="s">
        <v>28</v>
      </c>
      <c r="C4" s="15"/>
      <c r="D4" s="3" t="s">
        <v>59</v>
      </c>
      <c r="E4" s="3" t="s">
        <v>10</v>
      </c>
      <c r="F4" s="12">
        <v>1500</v>
      </c>
      <c r="G4" s="12"/>
      <c r="H4" s="17"/>
      <c r="I4" s="30"/>
      <c r="J4" s="34"/>
      <c r="K4" s="34"/>
      <c r="L4" s="34"/>
      <c r="M4" s="2"/>
      <c r="N4" s="2"/>
    </row>
    <row r="5" spans="1:14" ht="60.75" customHeight="1">
      <c r="A5" s="3">
        <v>3</v>
      </c>
      <c r="B5" s="12" t="s">
        <v>38</v>
      </c>
      <c r="C5" s="12"/>
      <c r="D5" s="12" t="s">
        <v>60</v>
      </c>
      <c r="E5" s="12" t="s">
        <v>52</v>
      </c>
      <c r="F5" s="12">
        <v>800</v>
      </c>
      <c r="G5" s="12"/>
      <c r="H5" s="17"/>
      <c r="I5" s="18"/>
      <c r="J5" s="34"/>
      <c r="K5" s="34"/>
      <c r="L5" s="34"/>
      <c r="M5" s="2"/>
      <c r="N5" s="2"/>
    </row>
    <row r="6" spans="1:14" ht="57.75" customHeight="1">
      <c r="A6" s="3">
        <v>4</v>
      </c>
      <c r="B6" s="3" t="s">
        <v>25</v>
      </c>
      <c r="C6" s="3"/>
      <c r="D6" s="12" t="s">
        <v>136</v>
      </c>
      <c r="E6" s="3" t="s">
        <v>10</v>
      </c>
      <c r="F6" s="3">
        <v>30</v>
      </c>
      <c r="G6" s="3"/>
      <c r="H6" s="3"/>
      <c r="I6" s="9"/>
      <c r="J6" s="3"/>
      <c r="K6" s="27"/>
      <c r="L6" s="27"/>
      <c r="M6" s="2"/>
      <c r="N6" s="2"/>
    </row>
    <row r="7" spans="1:14" s="1" customFormat="1" ht="12.75">
      <c r="A7" s="7"/>
      <c r="B7" s="7"/>
      <c r="C7" s="7"/>
      <c r="D7" s="7"/>
      <c r="E7" s="7"/>
      <c r="F7" s="7"/>
      <c r="G7" s="7"/>
      <c r="H7" s="16">
        <f>SUM(H3:H4)</f>
        <v>0</v>
      </c>
      <c r="I7" s="7"/>
      <c r="J7" s="7">
        <f>SUM(J3:J4)</f>
        <v>0</v>
      </c>
      <c r="K7" s="7"/>
      <c r="L7" s="25">
        <f>SUM(L3:L4)</f>
        <v>0</v>
      </c>
      <c r="M7" s="8"/>
      <c r="N7" s="8"/>
    </row>
    <row r="8" spans="1:4" ht="12.75">
      <c r="A8" s="6"/>
      <c r="B8" s="6"/>
      <c r="C8" s="6"/>
      <c r="D8" s="6"/>
    </row>
    <row r="9" spans="1:10" ht="12.75">
      <c r="A9" s="20" t="s">
        <v>140</v>
      </c>
      <c r="B9" s="21"/>
      <c r="C9" s="20"/>
      <c r="D9" s="21"/>
      <c r="E9" s="6"/>
      <c r="F9" s="6"/>
      <c r="G9" s="6"/>
      <c r="H9" s="6"/>
      <c r="I9" s="6"/>
      <c r="J9" s="6"/>
    </row>
    <row r="10" spans="1:10" ht="12.75">
      <c r="A10" s="6" t="s">
        <v>53</v>
      </c>
      <c r="B10" s="6"/>
      <c r="C10" s="6"/>
      <c r="D10" s="6"/>
      <c r="E10" s="6"/>
      <c r="F10" s="6"/>
      <c r="G10" s="6"/>
      <c r="H10" s="6"/>
      <c r="I10" s="6"/>
      <c r="J10" s="6"/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wsd</cp:lastModifiedBy>
  <cp:lastPrinted>2014-08-11T08:37:43Z</cp:lastPrinted>
  <dcterms:created xsi:type="dcterms:W3CDTF">2008-05-14T06:20:42Z</dcterms:created>
  <dcterms:modified xsi:type="dcterms:W3CDTF">2014-08-11T08:37:51Z</dcterms:modified>
  <cp:category/>
  <cp:version/>
  <cp:contentType/>
  <cp:contentStatus/>
</cp:coreProperties>
</file>