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3. Radosław\PRZETARGI 2022\19 Środki ochrony osobistej\ZMIANA TERMINU I SWZ\"/>
    </mc:Choice>
  </mc:AlternateContent>
  <xr:revisionPtr revIDLastSave="0" documentId="13_ncr:1_{7193FE28-59B0-4349-97BE-3C2C0BB17FA9}" xr6:coauthVersionLast="47" xr6:coauthVersionMax="47" xr10:uidLastSave="{00000000-0000-0000-0000-000000000000}"/>
  <bookViews>
    <workbookView xWindow="-120" yWindow="-120" windowWidth="25440" windowHeight="15390" xr2:uid="{400FC4D9-B5BB-4A64-B6F2-C7B80AD5FC5B}"/>
  </bookViews>
  <sheets>
    <sheet name="Pakiet 5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I6" i="5"/>
  <c r="K6" i="5" s="1"/>
  <c r="K7" i="5" l="1"/>
  <c r="J6" i="5"/>
  <c r="I7" i="5"/>
</calcChain>
</file>

<file path=xl/sharedStrings.xml><?xml version="1.0" encoding="utf-8"?>
<sst xmlns="http://schemas.openxmlformats.org/spreadsheetml/2006/main" count="34" uniqueCount="34">
  <si>
    <t>Lp.</t>
  </si>
  <si>
    <t>szt.</t>
  </si>
  <si>
    <t>Rodzaj sprzętu</t>
  </si>
  <si>
    <t>Ilość</t>
  </si>
  <si>
    <t>Wartość netto</t>
  </si>
  <si>
    <t>Wartość brutto</t>
  </si>
  <si>
    <t>Maski FFP2 bez zaworu</t>
  </si>
  <si>
    <t>Wymogi:Medycznej półmaski filtrującej typu FFP2 bez zaworu</t>
  </si>
  <si>
    <t>2. Maska jest jednorazowym wyrobem medycznym, zakrywającym usta, nos i podbródek jej użytkownika, zaprojektowanym do blokowania bakterii i czynników zakażnych, przenoszonych w wielocząsteczkowych kropelkach w powietrzu wydychanym z ust i nosa użytkownika. Maska powinna posiadać odporność na przenikanie płynów, pochodzących z rozprysków płynów fizjologicznych.</t>
  </si>
  <si>
    <t>3. Maska zbudowana jest z minimum czterech warst włóknin w tym 3 filtrujących, zgrzanych krawędziami ultradżwiękowo oraz z włókniny polipropylenowej.</t>
  </si>
  <si>
    <t xml:space="preserve">4. Maska wyposażona w elastyczne gumki zakładane na uszy pozwalające na szczelne dopasowanie maski do twarzy użytkownika oraz zacisk nosowy dla formowania maski wokół nosa.
</t>
  </si>
  <si>
    <t>5. Produkt musi spełniać dwie normy; zgodnie z normą:                                                                                                                         - PN- EN 149683:2019 + AC dla masek medycznych Typu IIR BFE  ≥ 98%,                                                                                            - EN 149:2001 + A1:2009</t>
  </si>
  <si>
    <r>
      <rPr>
        <sz val="10"/>
        <rFont val="Arial CE"/>
        <family val="2"/>
        <charset val="238"/>
      </rPr>
      <t>1. Środek ochrony indywidualnej,kat</t>
    </r>
    <r>
      <rPr>
        <sz val="10"/>
        <rFont val="Arial CE"/>
        <charset val="238"/>
      </rPr>
      <t>egorii III, stosowany przez pracowników opieki zdrowotnej, dla zapewnienia ochrony dróg oddechowych.</t>
    </r>
  </si>
  <si>
    <t>zał. nr 2</t>
  </si>
  <si>
    <t>........................................, dnia..........................                                     ........................................................</t>
  </si>
  <si>
    <t>Oświadczenie należy opatrzyć podpisem kwalifikowanym</t>
  </si>
  <si>
    <t>lub podpisem zaufanym albo podpisem osobistym,</t>
  </si>
  <si>
    <t>osoby uprawnionej do reprezentowania Wykonawcy</t>
  </si>
  <si>
    <t>Nr katalogowy</t>
  </si>
  <si>
    <t>Jednostka miary</t>
  </si>
  <si>
    <t>Cena jednostkowa netto</t>
  </si>
  <si>
    <t>VAT %</t>
  </si>
  <si>
    <t>Wartość VAT</t>
  </si>
  <si>
    <t>Cena jednostkowa brutto</t>
  </si>
  <si>
    <t>a</t>
  </si>
  <si>
    <t>b</t>
  </si>
  <si>
    <t>d</t>
  </si>
  <si>
    <t>f = g : a</t>
  </si>
  <si>
    <t>g = c + e</t>
  </si>
  <si>
    <t>RAZEM:</t>
  </si>
  <si>
    <r>
      <t xml:space="preserve">c = a </t>
    </r>
    <r>
      <rPr>
        <b/>
        <i/>
        <sz val="8"/>
        <rFont val="Arial"/>
        <family val="2"/>
        <charset val="238"/>
      </rPr>
      <t>x</t>
    </r>
    <r>
      <rPr>
        <b/>
        <i/>
        <sz val="9"/>
        <rFont val="Arial"/>
        <family val="2"/>
        <charset val="238"/>
      </rPr>
      <t xml:space="preserve"> b</t>
    </r>
  </si>
  <si>
    <r>
      <t xml:space="preserve">e = c </t>
    </r>
    <r>
      <rPr>
        <b/>
        <i/>
        <sz val="8"/>
        <rFont val="Arial"/>
        <family val="2"/>
        <charset val="238"/>
      </rPr>
      <t>x</t>
    </r>
    <r>
      <rPr>
        <b/>
        <i/>
        <sz val="9"/>
        <rFont val="Arial"/>
        <family val="2"/>
        <charset val="238"/>
      </rPr>
      <t xml:space="preserve"> d</t>
    </r>
  </si>
  <si>
    <t xml:space="preserve">Pakiet nr 5 - Maski jednorazowego użytku typu FFP2 bez zaworu </t>
  </si>
  <si>
    <r>
      <t xml:space="preserve">FORMULARZ CENOWY </t>
    </r>
    <r>
      <rPr>
        <b/>
        <sz val="10"/>
        <color rgb="FFFF0000"/>
        <rFont val="Arial"/>
        <family val="2"/>
        <charset val="238"/>
      </rPr>
      <t>ZAMIENNY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</si>
</sst>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0.000"/>
  </numFmts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8"/>
      <color theme="1"/>
      <name val="Arial"/>
      <family val="2"/>
      <charset val="238"/>
    </font>
    <font>
      <sz val="11"/>
      <color rgb="FF3F3F76"/>
      <name val="Calibri"/>
      <family val="2"/>
      <charset val="238"/>
    </font>
    <font>
      <b/>
      <sz val="9"/>
      <name val="Arial"/>
      <family val="2"/>
      <charset val="238"/>
    </font>
    <font>
      <sz val="11"/>
      <color rgb="FF006100"/>
      <name val="Calibri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D9D9D9"/>
      </patternFill>
    </fill>
    <fill>
      <patternFill patternType="solid">
        <fgColor rgb="FFFFF2CC"/>
        <bgColor rgb="FFF2F2F2"/>
      </patternFill>
    </fill>
    <fill>
      <patternFill patternType="solid">
        <fgColor rgb="FFC6EFCE"/>
        <bgColor rgb="FFD9D9D9"/>
      </patternFill>
    </fill>
    <fill>
      <patternFill patternType="solid">
        <fgColor rgb="FFF2F2F2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5" fillId="0" borderId="0">
      <alignment horizontal="center" textRotation="90"/>
    </xf>
    <xf numFmtId="0" fontId="6" fillId="0" borderId="0"/>
    <xf numFmtId="0" fontId="7" fillId="0" borderId="0"/>
    <xf numFmtId="164" fontId="8" fillId="0" borderId="0"/>
    <xf numFmtId="0" fontId="12" fillId="3" borderId="7" applyProtection="0"/>
    <xf numFmtId="0" fontId="14" fillId="5" borderId="0" applyBorder="0" applyProtection="0"/>
    <xf numFmtId="0" fontId="17" fillId="6" borderId="8" applyProtection="0"/>
  </cellStyleXfs>
  <cellXfs count="41">
    <xf numFmtId="0" fontId="0" fillId="0" borderId="0" xfId="0"/>
    <xf numFmtId="0" fontId="4" fillId="0" borderId="0" xfId="1" applyAlignment="1">
      <alignment horizontal="center" vertical="center"/>
    </xf>
    <xf numFmtId="0" fontId="11" fillId="0" borderId="0" xfId="0" applyFont="1"/>
    <xf numFmtId="4" fontId="2" fillId="2" borderId="0" xfId="1" applyNumberFormat="1" applyFont="1" applyFill="1" applyAlignment="1">
      <alignment horizontal="center" vertical="center"/>
    </xf>
    <xf numFmtId="0" fontId="2" fillId="4" borderId="9" xfId="6" applyFont="1" applyFill="1" applyBorder="1" applyAlignment="1" applyProtection="1">
      <alignment horizontal="center" vertical="center" wrapText="1"/>
    </xf>
    <xf numFmtId="0" fontId="13" fillId="4" borderId="11" xfId="6" applyFont="1" applyFill="1" applyBorder="1" applyAlignment="1" applyProtection="1">
      <alignment horizontal="center" vertical="center" wrapText="1"/>
    </xf>
    <xf numFmtId="0" fontId="13" fillId="4" borderId="12" xfId="6" applyFont="1" applyFill="1" applyBorder="1" applyAlignment="1" applyProtection="1">
      <alignment horizontal="center" vertical="center" wrapText="1"/>
    </xf>
    <xf numFmtId="0" fontId="13" fillId="4" borderId="13" xfId="6" applyFont="1" applyFill="1" applyBorder="1" applyAlignment="1" applyProtection="1">
      <alignment horizontal="center" vertical="center" wrapText="1"/>
    </xf>
    <xf numFmtId="0" fontId="13" fillId="4" borderId="10" xfId="6" applyFont="1" applyFill="1" applyBorder="1" applyAlignment="1" applyProtection="1">
      <alignment horizontal="center" vertical="center" wrapText="1"/>
    </xf>
    <xf numFmtId="0" fontId="13" fillId="5" borderId="14" xfId="7" applyFont="1" applyBorder="1" applyAlignment="1" applyProtection="1">
      <alignment horizontal="center" vertical="center" wrapText="1"/>
    </xf>
    <xf numFmtId="0" fontId="13" fillId="4" borderId="17" xfId="6" applyFont="1" applyFill="1" applyBorder="1" applyAlignment="1" applyProtection="1">
      <alignment horizontal="center" vertical="center" wrapText="1"/>
    </xf>
    <xf numFmtId="0" fontId="15" fillId="4" borderId="17" xfId="6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5" borderId="17" xfId="7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2" fontId="3" fillId="0" borderId="4" xfId="0" applyNumberFormat="1" applyFont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6" borderId="19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9" fontId="1" fillId="6" borderId="3" xfId="8" applyNumberFormat="1" applyFont="1" applyBorder="1" applyAlignment="1" applyProtection="1">
      <alignment horizontal="center" vertical="center" wrapText="1"/>
    </xf>
    <xf numFmtId="0" fontId="4" fillId="0" borderId="0" xfId="1" applyAlignment="1">
      <alignment horizontal="left" vertical="center" wrapText="1"/>
    </xf>
    <xf numFmtId="0" fontId="4" fillId="0" borderId="0" xfId="1" applyAlignment="1">
      <alignment wrapText="1"/>
    </xf>
    <xf numFmtId="0" fontId="2" fillId="2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" fillId="4" borderId="15" xfId="6" applyFont="1" applyFill="1" applyBorder="1" applyAlignment="1" applyProtection="1">
      <alignment horizontal="center" vertical="center" wrapText="1"/>
    </xf>
    <xf numFmtId="0" fontId="2" fillId="4" borderId="16" xfId="6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9" fillId="4" borderId="11" xfId="0" applyFont="1" applyFill="1" applyBorder="1" applyAlignment="1">
      <alignment horizontal="center" vertical="center" wrapText="1"/>
    </xf>
  </cellXfs>
  <cellStyles count="9">
    <cellStyle name="Excel Built-in Good" xfId="7" xr:uid="{A8910EC9-03F1-43F1-961E-BF955199C346}"/>
    <cellStyle name="Excel Built-in Input" xfId="6" xr:uid="{543A89F9-AE0B-4A24-9681-8BED8AE3162F}"/>
    <cellStyle name="Excel Built-in Output" xfId="8" xr:uid="{0732B61B-E48C-4A6C-B402-42EAF251B40F}"/>
    <cellStyle name="Heading1" xfId="2" xr:uid="{207640E9-3B5C-4E8C-834B-C3DF04821CBC}"/>
    <cellStyle name="Normal 2" xfId="3" xr:uid="{434AF797-DE5D-4115-9C54-6D3E74CA48B0}"/>
    <cellStyle name="Normalny" xfId="0" builtinId="0"/>
    <cellStyle name="Normalny 2" xfId="4" xr:uid="{61939CCB-41B7-4492-BE7B-EE86D7AE37E2}"/>
    <cellStyle name="Normalny 3" xfId="1" xr:uid="{2FEE4C41-1E97-45A5-9699-0863EDA94957}"/>
    <cellStyle name="Result2" xfId="5" xr:uid="{948BADFC-6384-467B-A3A6-8E2191FEC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C640-C1FC-410E-944A-71A31A50E378}">
  <dimension ref="A2:K20"/>
  <sheetViews>
    <sheetView tabSelected="1" zoomScale="140" zoomScaleNormal="140" workbookViewId="0">
      <selection activeCell="A2" sqref="A2:J2"/>
    </sheetView>
  </sheetViews>
  <sheetFormatPr defaultRowHeight="12.75" x14ac:dyDescent="0.2"/>
  <cols>
    <col min="3" max="3" width="11.140625" customWidth="1"/>
    <col min="4" max="4" width="11.5703125" customWidth="1"/>
    <col min="6" max="6" width="11.7109375" customWidth="1"/>
    <col min="10" max="10" width="11.7109375" customWidth="1"/>
  </cols>
  <sheetData>
    <row r="2" spans="1:11" x14ac:dyDescent="0.2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" t="s">
        <v>13</v>
      </c>
    </row>
    <row r="3" spans="1:11" ht="13.5" thickBot="1" x14ac:dyDescent="0.25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36.75" thickBot="1" x14ac:dyDescent="0.25">
      <c r="A4" s="4" t="s">
        <v>0</v>
      </c>
      <c r="B4" s="5" t="s">
        <v>2</v>
      </c>
      <c r="C4" s="5" t="s">
        <v>18</v>
      </c>
      <c r="D4" s="6" t="s">
        <v>19</v>
      </c>
      <c r="E4" s="7" t="s">
        <v>3</v>
      </c>
      <c r="F4" s="7" t="s">
        <v>20</v>
      </c>
      <c r="G4" s="7" t="s">
        <v>4</v>
      </c>
      <c r="H4" s="40" t="s">
        <v>21</v>
      </c>
      <c r="I4" s="7" t="s">
        <v>22</v>
      </c>
      <c r="J4" s="8" t="s">
        <v>23</v>
      </c>
      <c r="K4" s="9" t="s">
        <v>5</v>
      </c>
    </row>
    <row r="5" spans="1:11" ht="13.5" thickBot="1" x14ac:dyDescent="0.25">
      <c r="A5" s="35"/>
      <c r="B5" s="36"/>
      <c r="C5" s="10"/>
      <c r="D5" s="10"/>
      <c r="E5" s="11" t="s">
        <v>24</v>
      </c>
      <c r="F5" s="11" t="s">
        <v>25</v>
      </c>
      <c r="G5" s="11" t="s">
        <v>30</v>
      </c>
      <c r="H5" s="12" t="s">
        <v>26</v>
      </c>
      <c r="I5" s="11" t="s">
        <v>31</v>
      </c>
      <c r="J5" s="11" t="s">
        <v>27</v>
      </c>
      <c r="K5" s="13" t="s">
        <v>28</v>
      </c>
    </row>
    <row r="6" spans="1:11" ht="38.25" x14ac:dyDescent="0.2">
      <c r="A6" s="14">
        <v>1</v>
      </c>
      <c r="B6" s="24" t="s">
        <v>6</v>
      </c>
      <c r="C6" s="24"/>
      <c r="D6" s="15" t="s">
        <v>1</v>
      </c>
      <c r="E6" s="16">
        <v>30000</v>
      </c>
      <c r="F6" s="17"/>
      <c r="G6" s="18"/>
      <c r="H6" s="29">
        <v>0.08</v>
      </c>
      <c r="I6" s="19">
        <f>G6*H6</f>
        <v>0</v>
      </c>
      <c r="J6" s="19">
        <f>K6/E6</f>
        <v>0</v>
      </c>
      <c r="K6" s="20">
        <f>G6+I6</f>
        <v>0</v>
      </c>
    </row>
    <row r="7" spans="1:11" x14ac:dyDescent="0.2">
      <c r="A7" s="37" t="s">
        <v>29</v>
      </c>
      <c r="B7" s="38"/>
      <c r="C7" s="38"/>
      <c r="D7" s="38"/>
      <c r="E7" s="38"/>
      <c r="F7" s="39"/>
      <c r="G7" s="22">
        <f>SUM(G6:G6)</f>
        <v>0</v>
      </c>
      <c r="H7" s="21"/>
      <c r="I7" s="23">
        <f>SUM(I6:I6)</f>
        <v>0</v>
      </c>
      <c r="J7" s="21"/>
      <c r="K7" s="23">
        <f>SUM(K6:K6)</f>
        <v>0</v>
      </c>
    </row>
    <row r="8" spans="1:11" x14ac:dyDescent="0.2">
      <c r="A8" s="28"/>
      <c r="B8" s="28"/>
      <c r="C8" s="28"/>
      <c r="D8" s="28"/>
      <c r="E8" s="28"/>
      <c r="F8" s="28"/>
      <c r="G8" s="25"/>
      <c r="H8" s="26"/>
      <c r="I8" s="27"/>
      <c r="J8" s="26"/>
      <c r="K8" s="27"/>
    </row>
    <row r="9" spans="1:11" x14ac:dyDescent="0.2">
      <c r="A9" s="34" t="s">
        <v>7</v>
      </c>
      <c r="B9" s="34"/>
      <c r="C9" s="34"/>
      <c r="D9" s="34"/>
      <c r="E9" s="34"/>
      <c r="F9" s="34"/>
      <c r="G9" s="34"/>
      <c r="H9" s="34"/>
      <c r="I9" s="34"/>
      <c r="J9" s="1"/>
      <c r="K9" s="1"/>
    </row>
    <row r="10" spans="1:11" ht="42.75" customHeight="1" x14ac:dyDescent="0.2">
      <c r="A10" s="30" t="s">
        <v>12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54" customHeight="1" x14ac:dyDescent="0.2">
      <c r="A11" s="30" t="s">
        <v>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35.25" customHeight="1" x14ac:dyDescent="0.2">
      <c r="A12" s="31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48.75" customHeight="1" x14ac:dyDescent="0.2">
      <c r="A13" s="31" t="s">
        <v>10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30" t="s">
        <v>11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33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7" spans="1:7" x14ac:dyDescent="0.2">
      <c r="A17" t="s">
        <v>14</v>
      </c>
    </row>
    <row r="18" spans="1:7" x14ac:dyDescent="0.2">
      <c r="G18" s="2" t="s">
        <v>15</v>
      </c>
    </row>
    <row r="19" spans="1:7" x14ac:dyDescent="0.2">
      <c r="G19" s="2" t="s">
        <v>16</v>
      </c>
    </row>
    <row r="20" spans="1:7" x14ac:dyDescent="0.2">
      <c r="G20" s="2" t="s">
        <v>17</v>
      </c>
    </row>
  </sheetData>
  <mergeCells count="10">
    <mergeCell ref="A11:K11"/>
    <mergeCell ref="A12:K12"/>
    <mergeCell ref="A13:K13"/>
    <mergeCell ref="A14:K15"/>
    <mergeCell ref="A2:J2"/>
    <mergeCell ref="A3:K3"/>
    <mergeCell ref="A9:I9"/>
    <mergeCell ref="A10:K10"/>
    <mergeCell ref="A5:B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Rucińska</dc:creator>
  <cp:lastModifiedBy>wsduser</cp:lastModifiedBy>
  <cp:lastPrinted>2022-08-29T08:54:41Z</cp:lastPrinted>
  <dcterms:created xsi:type="dcterms:W3CDTF">2022-06-30T11:03:26Z</dcterms:created>
  <dcterms:modified xsi:type="dcterms:W3CDTF">2022-09-09T07:00:34Z</dcterms:modified>
</cp:coreProperties>
</file>