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2. Dominika\PRZETARGI 2022\Zamówienia do 130 tys. zł\11- Leki w zabiegach\1. Zaproszenie + załączniki\"/>
    </mc:Choice>
  </mc:AlternateContent>
  <xr:revisionPtr revIDLastSave="0" documentId="13_ncr:1_{33780DD7-CF00-4486-87CC-1D3B4E84B998}" xr6:coauthVersionLast="47" xr6:coauthVersionMax="47" xr10:uidLastSave="{00000000-0000-0000-0000-000000000000}"/>
  <bookViews>
    <workbookView xWindow="-110" yWindow="-110" windowWidth="19420" windowHeight="10420" tabRatio="991" activeTab="1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K6" i="1" l="1"/>
  <c r="J5" i="2"/>
  <c r="N6" i="1"/>
  <c r="L6" i="1"/>
  <c r="J6" i="1"/>
  <c r="J5" i="1"/>
  <c r="L5" i="1"/>
  <c r="N5" i="1" s="1"/>
  <c r="M5" i="1" s="1"/>
  <c r="J6" i="2"/>
  <c r="L5" i="2" l="1"/>
  <c r="L6" i="2" s="1"/>
  <c r="N5" i="2" l="1"/>
  <c r="N6" i="2" l="1"/>
  <c r="M5" i="2"/>
</calcChain>
</file>

<file path=xl/sharedStrings.xml><?xml version="1.0" encoding="utf-8"?>
<sst xmlns="http://schemas.openxmlformats.org/spreadsheetml/2006/main" count="55" uniqueCount="38">
  <si>
    <t>L.p.</t>
  </si>
  <si>
    <t>Nazwa międzynarodowa</t>
  </si>
  <si>
    <t>Nazwa handlowa</t>
  </si>
  <si>
    <t>Postać</t>
  </si>
  <si>
    <t>Dawka</t>
  </si>
  <si>
    <t>Ilość</t>
  </si>
  <si>
    <t>Jedn.</t>
  </si>
  <si>
    <t>Ilość opakowań handlowych</t>
  </si>
  <si>
    <t>Cena netto</t>
  </si>
  <si>
    <t>Wartość netto</t>
  </si>
  <si>
    <t>Vat%</t>
  </si>
  <si>
    <t>Wartość vat</t>
  </si>
  <si>
    <t>Cena brutto</t>
  </si>
  <si>
    <t>Wartość brutto</t>
  </si>
  <si>
    <t>DESFLURANE</t>
  </si>
  <si>
    <t>PŁYN</t>
  </si>
  <si>
    <t>240 ml</t>
  </si>
  <si>
    <t>Flak.</t>
  </si>
  <si>
    <t/>
  </si>
  <si>
    <r>
      <rPr>
        <b/>
        <i/>
        <sz val="12"/>
        <rFont val="Arial"/>
        <family val="2"/>
        <charset val="238"/>
      </rPr>
      <t>Pakiet nr 2– Sevoflurane</t>
    </r>
    <r>
      <rPr>
        <b/>
        <i/>
        <sz val="12"/>
        <rFont val="Arial"/>
        <family val="2"/>
        <charset val="238"/>
      </rPr>
      <t>CPV:33661100-2</t>
    </r>
  </si>
  <si>
    <t>1.</t>
  </si>
  <si>
    <t>SEVOFLURANE</t>
  </si>
  <si>
    <t>250 ml</t>
  </si>
  <si>
    <t>OP.</t>
  </si>
  <si>
    <t>Razem</t>
  </si>
  <si>
    <t>Uwaga: Butelka nieszklana; preparat z fabrycznie zamontowanym adapterem</t>
  </si>
  <si>
    <t>…................................................................</t>
  </si>
  <si>
    <t xml:space="preserve">........................................, dnia.......................... </t>
  </si>
  <si>
    <t>Pakiet nr 1 – DesfluraneCPV: 33661100-2</t>
  </si>
  <si>
    <t>…...........................................................</t>
  </si>
  <si>
    <t xml:space="preserve">         Razem:</t>
  </si>
  <si>
    <r>
      <rPr>
        <b/>
        <sz val="10"/>
        <rFont val="Arial"/>
        <family val="2"/>
        <charset val="238"/>
      </rPr>
      <t xml:space="preserve">FORMULARZ CENOWY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Dostawy leków stosowanych w zabiegach operacyjnych - 11/2022/do 130 tyś zł.</t>
    </r>
  </si>
  <si>
    <r>
      <t xml:space="preserve">FORMULARZ CENOWY     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"/>
        <family val="2"/>
        <charset val="238"/>
      </rPr>
      <t xml:space="preserve">  Dostawy leków stosowanych w zabiegach operacyjnych - 11/2022/do 130 tyś zł.</t>
    </r>
  </si>
  <si>
    <t xml:space="preserve">          załącznik nr 2.1 do Zaproszenia</t>
  </si>
  <si>
    <t xml:space="preserve">      załącznik nr 2.2 do Zaproszenia</t>
  </si>
  <si>
    <t>Oświadczenie należy opatrzyć podpisem zaufanym albo podpisem osobistym,
         osoby uprawnionej do reprezentowania Wykonawcy</t>
  </si>
  <si>
    <t>__________________WYKONAWCA</t>
  </si>
  <si>
    <t xml:space="preserve">   ________________________WYKONAWCA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</si>
</sst>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;[Red]\-#,##0.00\ "/>
  </numFmts>
  <fonts count="8" x14ac:knownFonts="1"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ont="1"/>
    <xf numFmtId="0" fontId="0" fillId="0" borderId="0" xfId="0" applyFont="1" applyAlignment="1"/>
    <xf numFmtId="0" fontId="0" fillId="0" borderId="1" xfId="0" applyFont="1" applyBorder="1" applyAlignment="1">
      <alignment horizontal="center" wrapText="1"/>
    </xf>
    <xf numFmtId="0" fontId="0" fillId="0" borderId="0" xfId="0" applyAlignment="1"/>
    <xf numFmtId="49" fontId="0" fillId="0" borderId="1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wrapText="1"/>
    </xf>
    <xf numFmtId="0" fontId="0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2" fontId="0" fillId="2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horizontal="right" wrapText="1"/>
    </xf>
    <xf numFmtId="0" fontId="3" fillId="0" borderId="3" xfId="0" applyFont="1" applyBorder="1" applyAlignment="1">
      <alignment horizontal="right" wrapText="1"/>
    </xf>
    <xf numFmtId="0" fontId="3" fillId="0" borderId="4" xfId="0" applyFont="1" applyBorder="1" applyAlignment="1">
      <alignment horizontal="right" wrapText="1"/>
    </xf>
    <xf numFmtId="0" fontId="7" fillId="2" borderId="1" xfId="0" applyFont="1" applyFill="1" applyBorder="1" applyAlignment="1">
      <alignment horizontal="center" vertical="center" wrapText="1"/>
    </xf>
    <xf numFmtId="4" fontId="0" fillId="2" borderId="1" xfId="0" applyNumberFormat="1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49" fontId="3" fillId="0" borderId="2" xfId="0" applyNumberFormat="1" applyFont="1" applyBorder="1" applyAlignment="1">
      <alignment horizontal="right" wrapText="1"/>
    </xf>
    <xf numFmtId="49" fontId="3" fillId="0" borderId="3" xfId="0" applyNumberFormat="1" applyFont="1" applyBorder="1" applyAlignment="1">
      <alignment horizontal="right" wrapText="1"/>
    </xf>
    <xf numFmtId="49" fontId="3" fillId="0" borderId="4" xfId="0" applyNumberFormat="1" applyFont="1" applyBorder="1" applyAlignment="1">
      <alignment horizontal="right" wrapText="1"/>
    </xf>
    <xf numFmtId="0" fontId="1" fillId="0" borderId="5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"/>
  <sheetViews>
    <sheetView zoomScaleNormal="100" workbookViewId="0">
      <selection activeCell="G14" sqref="G14"/>
    </sheetView>
  </sheetViews>
  <sheetFormatPr defaultRowHeight="12.5" x14ac:dyDescent="0.25"/>
  <cols>
    <col min="1" max="1" width="5" customWidth="1"/>
    <col min="2" max="2" width="13.81640625" customWidth="1"/>
    <col min="3" max="3" width="11.54296875" customWidth="1"/>
    <col min="4" max="4" width="6.7265625" customWidth="1"/>
    <col min="5" max="5" width="7" customWidth="1"/>
    <col min="6" max="6" width="7.453125"/>
    <col min="7" max="7" width="7.26953125"/>
    <col min="8" max="8" width="8.1796875"/>
    <col min="9" max="9" width="8.26953125"/>
    <col min="10" max="13" width="11.54296875"/>
    <col min="14" max="14" width="10.1796875" customWidth="1"/>
    <col min="15" max="1025" width="11.54296875"/>
  </cols>
  <sheetData>
    <row r="1" spans="1:15" ht="40.5" customHeight="1" x14ac:dyDescent="0.25">
      <c r="A1" s="17" t="s">
        <v>31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5" ht="33.75" customHeight="1" x14ac:dyDescent="0.25">
      <c r="A2" s="17" t="s">
        <v>36</v>
      </c>
      <c r="B2" s="17"/>
      <c r="L2" s="21" t="s">
        <v>33</v>
      </c>
      <c r="M2" s="21"/>
      <c r="N2" s="21"/>
    </row>
    <row r="3" spans="1:15" ht="15.5" x14ac:dyDescent="0.35">
      <c r="A3" s="31" t="s">
        <v>28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1"/>
    </row>
    <row r="4" spans="1:15" ht="42" x14ac:dyDescent="0.25">
      <c r="A4" s="24" t="s">
        <v>0</v>
      </c>
      <c r="B4" s="28" t="s">
        <v>1</v>
      </c>
      <c r="C4" s="28" t="s">
        <v>2</v>
      </c>
      <c r="D4" s="28" t="s">
        <v>3</v>
      </c>
      <c r="E4" s="28" t="s">
        <v>4</v>
      </c>
      <c r="F4" s="28" t="s">
        <v>5</v>
      </c>
      <c r="G4" s="28" t="s">
        <v>6</v>
      </c>
      <c r="H4" s="28" t="s">
        <v>7</v>
      </c>
      <c r="I4" s="28" t="s">
        <v>8</v>
      </c>
      <c r="J4" s="28" t="s">
        <v>9</v>
      </c>
      <c r="K4" s="28" t="s">
        <v>10</v>
      </c>
      <c r="L4" s="28" t="s">
        <v>11</v>
      </c>
      <c r="M4" s="28" t="s">
        <v>12</v>
      </c>
      <c r="N4" s="28" t="s">
        <v>13</v>
      </c>
      <c r="O4" s="1"/>
    </row>
    <row r="5" spans="1:15" ht="23.25" customHeight="1" x14ac:dyDescent="0.25">
      <c r="A5" s="3">
        <v>1</v>
      </c>
      <c r="B5" s="8" t="s">
        <v>14</v>
      </c>
      <c r="C5" s="8"/>
      <c r="D5" s="8" t="s">
        <v>15</v>
      </c>
      <c r="E5" s="8" t="s">
        <v>16</v>
      </c>
      <c r="F5" s="8">
        <v>36</v>
      </c>
      <c r="G5" s="8" t="s">
        <v>17</v>
      </c>
      <c r="H5" s="8"/>
      <c r="I5" s="9"/>
      <c r="J5" s="9">
        <f>F5*I5</f>
        <v>0</v>
      </c>
      <c r="K5" s="9">
        <v>0.08</v>
      </c>
      <c r="L5" s="9">
        <f>J5*K5</f>
        <v>0</v>
      </c>
      <c r="M5" s="9">
        <f>N5/F5</f>
        <v>0</v>
      </c>
      <c r="N5" s="9">
        <f>J5+L5</f>
        <v>0</v>
      </c>
      <c r="O5" s="1"/>
    </row>
    <row r="6" spans="1:15" ht="18" customHeight="1" x14ac:dyDescent="0.3">
      <c r="A6" s="25" t="s">
        <v>30</v>
      </c>
      <c r="B6" s="26"/>
      <c r="C6" s="26"/>
      <c r="D6" s="26"/>
      <c r="E6" s="26"/>
      <c r="F6" s="26"/>
      <c r="G6" s="26"/>
      <c r="H6" s="26"/>
      <c r="I6" s="27"/>
      <c r="J6" s="14">
        <f>J5</f>
        <v>0</v>
      </c>
      <c r="K6" s="29">
        <f>K5</f>
        <v>0.08</v>
      </c>
      <c r="L6" s="14">
        <f>L5</f>
        <v>0</v>
      </c>
      <c r="M6" s="30" t="s">
        <v>18</v>
      </c>
      <c r="N6" s="14">
        <f>N5</f>
        <v>0</v>
      </c>
      <c r="O6" s="1"/>
    </row>
    <row r="12" spans="1:15" x14ac:dyDescent="0.25">
      <c r="C12" s="20" t="s">
        <v>27</v>
      </c>
      <c r="D12" s="20"/>
      <c r="E12" s="20"/>
      <c r="F12" s="20"/>
      <c r="G12" s="20"/>
      <c r="K12" s="19" t="s">
        <v>29</v>
      </c>
      <c r="L12" s="19"/>
      <c r="M12" s="19"/>
      <c r="N12" s="19"/>
    </row>
    <row r="13" spans="1:15" ht="38.25" customHeight="1" x14ac:dyDescent="0.25">
      <c r="K13" s="18" t="s">
        <v>35</v>
      </c>
      <c r="L13" s="18"/>
      <c r="M13" s="18"/>
      <c r="N13" s="18"/>
    </row>
    <row r="14" spans="1:15" x14ac:dyDescent="0.25">
      <c r="K14" s="18"/>
      <c r="L14" s="18"/>
      <c r="M14" s="18"/>
      <c r="N14" s="18"/>
    </row>
  </sheetData>
  <mergeCells count="8">
    <mergeCell ref="A1:N1"/>
    <mergeCell ref="K13:N14"/>
    <mergeCell ref="K12:N12"/>
    <mergeCell ref="C12:G12"/>
    <mergeCell ref="L2:N2"/>
    <mergeCell ref="A2:B2"/>
    <mergeCell ref="A6:I6"/>
    <mergeCell ref="A3:N3"/>
  </mergeCells>
  <pageMargins left="0.78749999999999998" right="0.78749999999999998" top="1.0249999999999999" bottom="1.0249999999999999" header="0.78749999999999998" footer="0.78749999999999998"/>
  <pageSetup paperSize="9" orientation="portrait" useFirstPageNumber="1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5"/>
  <sheetViews>
    <sheetView tabSelected="1" zoomScaleNormal="100" workbookViewId="0">
      <selection activeCell="A3" sqref="A3:N3"/>
    </sheetView>
  </sheetViews>
  <sheetFormatPr defaultRowHeight="12.5" x14ac:dyDescent="0.25"/>
  <cols>
    <col min="1" max="1" width="4"/>
    <col min="2" max="2" width="20.81640625" customWidth="1"/>
    <col min="3" max="3" width="9.54296875"/>
    <col min="4" max="4" width="7.1796875"/>
    <col min="6" max="6" width="5.81640625" customWidth="1"/>
    <col min="7" max="7" width="7.26953125"/>
    <col min="8" max="8" width="12.1796875" customWidth="1"/>
    <col min="9" max="9" width="11.7265625" customWidth="1"/>
    <col min="10" max="10" width="11.54296875"/>
    <col min="11" max="11" width="9.453125"/>
    <col min="13" max="13" width="11"/>
    <col min="14" max="14" width="9.453125"/>
    <col min="15" max="1025" width="11.54296875"/>
  </cols>
  <sheetData>
    <row r="1" spans="1:18" ht="29.25" customHeight="1" x14ac:dyDescent="0.3">
      <c r="A1" s="22" t="s">
        <v>32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8" ht="27" customHeight="1" x14ac:dyDescent="0.25">
      <c r="A2" s="17" t="s">
        <v>37</v>
      </c>
      <c r="B2" s="17"/>
      <c r="L2" s="23" t="s">
        <v>34</v>
      </c>
      <c r="M2" s="23"/>
      <c r="N2" s="23"/>
    </row>
    <row r="3" spans="1:18" ht="15.5" x14ac:dyDescent="0.35">
      <c r="A3" s="35" t="s">
        <v>19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8" ht="63.75" customHeight="1" x14ac:dyDescent="0.25">
      <c r="A4" s="12" t="s">
        <v>0</v>
      </c>
      <c r="B4" s="13" t="s">
        <v>1</v>
      </c>
      <c r="C4" s="13" t="s">
        <v>2</v>
      </c>
      <c r="D4" s="13" t="s">
        <v>3</v>
      </c>
      <c r="E4" s="13" t="s">
        <v>4</v>
      </c>
      <c r="F4" s="13" t="s">
        <v>5</v>
      </c>
      <c r="G4" s="13" t="s">
        <v>6</v>
      </c>
      <c r="H4" s="13" t="s">
        <v>7</v>
      </c>
      <c r="I4" s="13" t="s">
        <v>8</v>
      </c>
      <c r="J4" s="13" t="s">
        <v>9</v>
      </c>
      <c r="K4" s="13" t="s">
        <v>10</v>
      </c>
      <c r="L4" s="13" t="s">
        <v>11</v>
      </c>
      <c r="M4" s="13" t="s">
        <v>12</v>
      </c>
      <c r="N4" s="13" t="s">
        <v>13</v>
      </c>
      <c r="R4" s="4"/>
    </row>
    <row r="5" spans="1:18" ht="24" customHeight="1" x14ac:dyDescent="0.25">
      <c r="A5" s="8" t="s">
        <v>20</v>
      </c>
      <c r="B5" s="5" t="s">
        <v>21</v>
      </c>
      <c r="C5" s="5"/>
      <c r="D5" s="5" t="s">
        <v>15</v>
      </c>
      <c r="E5" s="5" t="s">
        <v>22</v>
      </c>
      <c r="F5" s="6">
        <v>120</v>
      </c>
      <c r="G5" s="5" t="s">
        <v>23</v>
      </c>
      <c r="H5" s="5"/>
      <c r="I5" s="7"/>
      <c r="J5" s="7">
        <f>F5*I5</f>
        <v>0</v>
      </c>
      <c r="K5" s="10">
        <v>0.08</v>
      </c>
      <c r="L5" s="7">
        <f>J5*K5</f>
        <v>0</v>
      </c>
      <c r="M5" s="7">
        <f>N5/F5</f>
        <v>0</v>
      </c>
      <c r="N5" s="7">
        <f>J5+L5</f>
        <v>0</v>
      </c>
    </row>
    <row r="6" spans="1:18" ht="21" customHeight="1" x14ac:dyDescent="0.3">
      <c r="A6" s="32" t="s">
        <v>24</v>
      </c>
      <c r="B6" s="33"/>
      <c r="C6" s="33"/>
      <c r="D6" s="33"/>
      <c r="E6" s="33"/>
      <c r="F6" s="33"/>
      <c r="G6" s="33"/>
      <c r="H6" s="33"/>
      <c r="I6" s="34"/>
      <c r="J6" s="15">
        <f>J5</f>
        <v>0</v>
      </c>
      <c r="K6" s="11">
        <v>0.08</v>
      </c>
      <c r="L6" s="14">
        <f>L5</f>
        <v>0</v>
      </c>
      <c r="M6" s="16"/>
      <c r="N6" s="14">
        <f>N5</f>
        <v>0</v>
      </c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8" x14ac:dyDescent="0.25">
      <c r="A8" s="1"/>
      <c r="B8" s="1" t="s">
        <v>25</v>
      </c>
      <c r="C8" s="1"/>
      <c r="D8" s="1"/>
      <c r="E8" s="1"/>
      <c r="F8" s="1"/>
      <c r="G8" s="1"/>
      <c r="H8" s="1"/>
      <c r="I8" s="1"/>
      <c r="J8" s="1"/>
      <c r="K8" s="1"/>
      <c r="L8" s="2"/>
      <c r="M8" s="2"/>
      <c r="N8" s="2"/>
    </row>
    <row r="13" spans="1:18" x14ac:dyDescent="0.25">
      <c r="C13" s="20" t="s">
        <v>27</v>
      </c>
      <c r="D13" s="20"/>
      <c r="E13" s="20"/>
      <c r="F13" s="20"/>
      <c r="G13" s="20"/>
      <c r="J13" s="19" t="s">
        <v>26</v>
      </c>
      <c r="K13" s="19"/>
      <c r="L13" s="19"/>
      <c r="M13" s="19"/>
      <c r="N13" s="19"/>
    </row>
    <row r="14" spans="1:18" ht="12.75" customHeight="1" x14ac:dyDescent="0.25">
      <c r="J14" s="18" t="s">
        <v>35</v>
      </c>
      <c r="K14" s="18"/>
      <c r="L14" s="18"/>
      <c r="M14" s="18"/>
      <c r="N14" s="18"/>
    </row>
    <row r="15" spans="1:18" ht="42.75" customHeight="1" x14ac:dyDescent="0.25">
      <c r="J15" s="18"/>
      <c r="K15" s="18"/>
      <c r="L15" s="18"/>
      <c r="M15" s="18"/>
      <c r="N15" s="18"/>
    </row>
  </sheetData>
  <mergeCells count="8">
    <mergeCell ref="J14:N15"/>
    <mergeCell ref="J13:N13"/>
    <mergeCell ref="A1:N1"/>
    <mergeCell ref="A2:B2"/>
    <mergeCell ref="L2:N2"/>
    <mergeCell ref="C13:G13"/>
    <mergeCell ref="A6:I6"/>
    <mergeCell ref="A3:N3"/>
  </mergeCell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308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wsduser</cp:lastModifiedBy>
  <cp:revision>16</cp:revision>
  <cp:lastPrinted>2022-08-02T14:09:27Z</cp:lastPrinted>
  <dcterms:created xsi:type="dcterms:W3CDTF">2009-04-16T11:32:48Z</dcterms:created>
  <dcterms:modified xsi:type="dcterms:W3CDTF">2022-08-09T05:40:18Z</dcterms:modified>
  <dc:language>pl-PL</dc:language>
</cp:coreProperties>
</file>