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2. Dominika\PRZETARGI 2022\Zamówienia krajowe\22 TP - Drukarki\zmiana treści swz i zm. ogłoszenia ZAMIENNE dokumenty\"/>
    </mc:Choice>
  </mc:AlternateContent>
  <xr:revisionPtr revIDLastSave="0" documentId="13_ncr:1_{C7BC7935-65E8-4D3C-89FF-BEFF9B278E57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0" i="1" l="1"/>
  <c r="I19" i="1"/>
  <c r="J19" i="1" s="1"/>
  <c r="I10" i="1"/>
  <c r="J10" i="1" s="1"/>
  <c r="I8" i="1"/>
  <c r="J8" i="1" s="1"/>
  <c r="I9" i="1"/>
  <c r="I5" i="1"/>
  <c r="F5" i="1"/>
  <c r="J5" i="1" l="1"/>
  <c r="I18" i="1"/>
  <c r="I16" i="1"/>
  <c r="I14" i="1"/>
  <c r="I12" i="1"/>
  <c r="J12" i="1" s="1"/>
  <c r="I11" i="1"/>
  <c r="I7" i="1"/>
  <c r="F20" i="1"/>
  <c r="F18" i="1"/>
  <c r="F17" i="1"/>
  <c r="J17" i="1" s="1"/>
  <c r="F16" i="1"/>
  <c r="F15" i="1"/>
  <c r="J15" i="1" s="1"/>
  <c r="F14" i="1"/>
  <c r="F13" i="1"/>
  <c r="J13" i="1" s="1"/>
  <c r="F11" i="1"/>
  <c r="F9" i="1"/>
  <c r="J9" i="1" s="1"/>
  <c r="F7" i="1"/>
  <c r="F6" i="1"/>
  <c r="J6" i="1" s="1"/>
  <c r="I28" i="1"/>
  <c r="F28" i="1"/>
  <c r="J28" i="1" s="1"/>
  <c r="J11" i="1" l="1"/>
  <c r="J7" i="1"/>
  <c r="J14" i="1"/>
  <c r="J16" i="1"/>
  <c r="J18" i="1"/>
  <c r="J29" i="1"/>
  <c r="J30" i="1" s="1"/>
  <c r="J31" i="1" s="1"/>
  <c r="J21" i="1" l="1"/>
  <c r="J22" i="1" s="1"/>
  <c r="J32" i="1"/>
  <c r="J23" i="1" l="1"/>
  <c r="J24" i="1" s="1"/>
</calcChain>
</file>

<file path=xl/sharedStrings.xml><?xml version="1.0" encoding="utf-8"?>
<sst xmlns="http://schemas.openxmlformats.org/spreadsheetml/2006/main" count="73" uniqueCount="51">
  <si>
    <t>Nazwa i adres WYKONAWCY</t>
  </si>
  <si>
    <t>Lp.</t>
  </si>
  <si>
    <t>Rodzaj urządzenia</t>
  </si>
  <si>
    <t>Producent i model</t>
  </si>
  <si>
    <t>Ilość sztuk</t>
  </si>
  <si>
    <t>Szacowana miesięczna ilość wydruków na danym typie urządzenia</t>
  </si>
  <si>
    <t>Miesięczny koszt wydruków netto</t>
  </si>
  <si>
    <t xml:space="preserve">Razem koszty miesięcznie
</t>
  </si>
  <si>
    <t>Drukarka typ I</t>
  </si>
  <si>
    <t>Opcjonalny podajnik papieru na 500 arkuszy do powyższego modelu</t>
  </si>
  <si>
    <t>Drukarka typ II</t>
  </si>
  <si>
    <t>Wydruk kolorowy</t>
  </si>
  <si>
    <t>Drukarka typ III</t>
  </si>
  <si>
    <t>Urządzenie wielofunkcyjne typ I</t>
  </si>
  <si>
    <t>Urządzenie wielofunkcyjne typ II</t>
  </si>
  <si>
    <t>Urządzenie wielofunkcyjne typ III</t>
  </si>
  <si>
    <t>finiszer z min. 2 odbiornikami i możliwością zszywania dokumentów</t>
  </si>
  <si>
    <t>Urządzenie wielofunkcyjne typ IV</t>
  </si>
  <si>
    <t>x 12 miesięcy</t>
  </si>
  <si>
    <t>Podatek VAT 23%</t>
  </si>
  <si>
    <t>PRAWO OPCJI</t>
  </si>
  <si>
    <t xml:space="preserve">  ….…................................................................</t>
  </si>
  <si>
    <t>........................................, dnia...............................</t>
  </si>
  <si>
    <t xml:space="preserve">                                                                             Załącznik nr 2 do SWZ</t>
  </si>
  <si>
    <t>ZAMÓWIENIE PODSTAWOWE</t>
  </si>
  <si>
    <t>wydruk kolorowy</t>
  </si>
  <si>
    <t xml:space="preserve">Miesięczny koszt wynajmu wszystkich urządzeń netto                                   </t>
  </si>
  <si>
    <t xml:space="preserve">Miesięczny koszt wydruków netto                          </t>
  </si>
  <si>
    <t xml:space="preserve">Razem koszty miesięcznie                                           
</t>
  </si>
  <si>
    <t>Cena netto wydruku 1 strony</t>
  </si>
  <si>
    <t xml:space="preserve">Cena netto wynajmu za miesiąc 1 szt. </t>
  </si>
  <si>
    <t>Razem                                Wartość netto</t>
  </si>
  <si>
    <t>Zamówienie podstawowe               wartość brutto</t>
  </si>
  <si>
    <t>Prawo opcji                       wartość brutto</t>
  </si>
  <si>
    <t>CENA OFERTY brutto</t>
  </si>
  <si>
    <t>a</t>
  </si>
  <si>
    <t>b</t>
  </si>
  <si>
    <t>d</t>
  </si>
  <si>
    <r>
      <t xml:space="preserve">c = a </t>
    </r>
    <r>
      <rPr>
        <b/>
        <i/>
        <sz val="8"/>
        <rFont val="Calibri"/>
        <family val="2"/>
        <charset val="238"/>
      </rPr>
      <t xml:space="preserve">× </t>
    </r>
    <r>
      <rPr>
        <b/>
        <i/>
        <sz val="8"/>
        <rFont val="Arial"/>
        <family val="2"/>
        <charset val="238"/>
      </rPr>
      <t>b</t>
    </r>
  </si>
  <si>
    <t>e</t>
  </si>
  <si>
    <t>f = a × d × e</t>
  </si>
  <si>
    <t>c + f</t>
  </si>
  <si>
    <t>LEGENDA</t>
  </si>
  <si>
    <t>nie wypełniać</t>
  </si>
  <si>
    <r>
      <t xml:space="preserve">                         </t>
    </r>
    <r>
      <rPr>
        <sz val="9"/>
        <rFont val="Arial"/>
        <family val="2"/>
        <charset val="238"/>
      </rPr>
      <t xml:space="preserve">              </t>
    </r>
    <r>
      <rPr>
        <b/>
        <sz val="9"/>
        <rFont val="Arial"/>
        <family val="2"/>
        <charset val="238"/>
      </rPr>
      <t xml:space="preserve">   Wartość brutto</t>
    </r>
    <r>
      <rPr>
        <sz val="9"/>
        <rFont val="Arial"/>
        <family val="2"/>
        <charset val="238"/>
      </rPr>
      <t xml:space="preserve"> </t>
    </r>
  </si>
  <si>
    <t xml:space="preserve">                                      Wartość brutto </t>
  </si>
  <si>
    <r>
      <t xml:space="preserve">c = a </t>
    </r>
    <r>
      <rPr>
        <b/>
        <i/>
        <sz val="8"/>
        <rFont val="Calibri"/>
        <family val="2"/>
        <charset val="238"/>
      </rPr>
      <t>×</t>
    </r>
    <r>
      <rPr>
        <b/>
        <i/>
        <sz val="8"/>
        <rFont val="Arial"/>
        <family val="2"/>
        <charset val="238"/>
      </rPr>
      <t xml:space="preserve"> b</t>
    </r>
  </si>
  <si>
    <r>
      <t xml:space="preserve">f = a </t>
    </r>
    <r>
      <rPr>
        <b/>
        <i/>
        <sz val="8"/>
        <rFont val="Calibri"/>
        <family val="2"/>
        <charset val="238"/>
        <scheme val="minor"/>
      </rPr>
      <t>×</t>
    </r>
    <r>
      <rPr>
        <b/>
        <i/>
        <sz val="8"/>
        <rFont val="Arial"/>
        <family val="2"/>
        <charset val="238"/>
      </rPr>
      <t xml:space="preserve"> d </t>
    </r>
    <r>
      <rPr>
        <b/>
        <i/>
        <sz val="8"/>
        <rFont val="Calibri"/>
        <family val="2"/>
        <charset val="238"/>
        <scheme val="minor"/>
      </rPr>
      <t>×</t>
    </r>
    <r>
      <rPr>
        <b/>
        <i/>
        <sz val="8"/>
        <rFont val="Arial"/>
        <family val="2"/>
        <charset val="238"/>
      </rPr>
      <t xml:space="preserve"> e</t>
    </r>
  </si>
  <si>
    <r>
      <t xml:space="preserve">FORMULARZ CENOWY </t>
    </r>
    <r>
      <rPr>
        <b/>
        <sz val="12"/>
        <color rgb="FFFF0000"/>
        <rFont val="Arial"/>
        <family val="2"/>
        <charset val="238"/>
      </rPr>
      <t xml:space="preserve">ZAMIENNY </t>
    </r>
    <r>
      <rPr>
        <b/>
        <sz val="12"/>
        <rFont val="Arial"/>
        <family val="2"/>
        <charset val="238"/>
      </rPr>
      <t xml:space="preserve">                                                                                    </t>
    </r>
    <r>
      <rPr>
        <b/>
        <sz val="10"/>
        <rFont val="Arial"/>
        <family val="2"/>
        <charset val="238"/>
      </rPr>
      <t>Najem drukarek i urządzeń wielofunkcyjnych - 22/2022/TP</t>
    </r>
  </si>
  <si>
    <t>Miejsce do ewentualnego wstawienia znaku graficznego podpisu kwalifikowanego lub podpisu zaufanego albo podpisu osobistego osoby uprawnionej do reprezentowania Wykonawcy</t>
  </si>
  <si>
    <t xml:space="preserve">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</si>
</sst>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_-;\-* #,##0.00_-;_-* \-??_-;_-@_-"/>
    <numFmt numFmtId="166" formatCode="_-* #,##0.00\ _z_ł_-;\-* #,##0.00\ _z_ł_-;_-* &quot;-&quot;??\ _z_ł_-;_-@_-"/>
    <numFmt numFmtId="167" formatCode="_-* #,##0.00\ [$zł-415]_-;\-* #,##0.00\ [$zł-415]_-;_-* &quot;-&quot;??\ [$zł-415]_-;_-@_-"/>
  </numFmts>
  <fonts count="22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3F3F76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0000"/>
      <name val="Calibri"/>
      <family val="2"/>
      <charset val="1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sz val="10"/>
      <color rgb="FF3F3F3F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name val="Calibri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rgb="FF3F3F3F"/>
      <name val="Calibri"/>
      <family val="2"/>
      <charset val="238"/>
    </font>
    <font>
      <b/>
      <i/>
      <sz val="8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C99"/>
        <bgColor rgb="FFD9D9D9"/>
      </patternFill>
    </fill>
    <fill>
      <patternFill patternType="solid">
        <fgColor rgb="FFC6EFCE"/>
        <bgColor rgb="FFD9D9D9"/>
      </patternFill>
    </fill>
    <fill>
      <patternFill patternType="solid">
        <fgColor rgb="FFF2F2F2"/>
        <bgColor rgb="FFFFFFFF"/>
      </patternFill>
    </fill>
    <fill>
      <patternFill patternType="solid">
        <fgColor rgb="FFFFF2CC"/>
        <bgColor rgb="FFF2F2F2"/>
      </patternFill>
    </fill>
    <fill>
      <patternFill patternType="solid">
        <fgColor rgb="FFC6EFCE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C6EFCE"/>
      </patternFill>
    </fill>
    <fill>
      <patternFill patternType="solid">
        <fgColor theme="2" tint="-9.9978637043366805E-2"/>
        <bgColor rgb="FFFFFFFF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/>
      <diagonal/>
    </border>
    <border>
      <left style="thin">
        <color rgb="FF7F7F7F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7F7F7F"/>
      </top>
      <bottom/>
      <diagonal/>
    </border>
  </borders>
  <cellStyleXfs count="6">
    <xf numFmtId="0" fontId="0" fillId="0" borderId="0"/>
    <xf numFmtId="165" fontId="6" fillId="0" borderId="0" applyBorder="0" applyProtection="0"/>
    <xf numFmtId="0" fontId="3" fillId="2" borderId="1" applyProtection="0"/>
    <xf numFmtId="0" fontId="4" fillId="3" borderId="0" applyBorder="0" applyProtection="0"/>
    <xf numFmtId="0" fontId="5" fillId="4" borderId="2" applyProtection="0"/>
    <xf numFmtId="0" fontId="10" fillId="6" borderId="0" applyNumberFormat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0" fontId="8" fillId="0" borderId="4" xfId="0" applyFont="1" applyBorder="1" applyAlignment="1">
      <alignment wrapText="1"/>
    </xf>
    <xf numFmtId="0" fontId="1" fillId="0" borderId="4" xfId="0" applyFon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9" fillId="7" borderId="2" xfId="4" applyFont="1" applyFill="1"/>
    <xf numFmtId="165" fontId="1" fillId="0" borderId="11" xfId="1" applyFont="1" applyBorder="1" applyAlignment="1" applyProtection="1">
      <alignment horizontal="right" wrapText="1"/>
    </xf>
    <xf numFmtId="165" fontId="1" fillId="0" borderId="4" xfId="1" applyFont="1" applyBorder="1" applyAlignment="1" applyProtection="1">
      <alignment horizontal="right" wrapText="1"/>
    </xf>
    <xf numFmtId="165" fontId="1" fillId="7" borderId="8" xfId="1" applyFont="1" applyFill="1" applyBorder="1" applyAlignment="1" applyProtection="1">
      <alignment horizontal="right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15" xfId="2" applyFont="1" applyFill="1" applyBorder="1" applyAlignment="1" applyProtection="1">
      <alignment horizontal="center" vertical="center" wrapText="1"/>
    </xf>
    <xf numFmtId="0" fontId="13" fillId="5" borderId="23" xfId="2" applyFont="1" applyFill="1" applyBorder="1" applyAlignment="1" applyProtection="1">
      <alignment horizontal="center" vertical="center" wrapText="1"/>
    </xf>
    <xf numFmtId="0" fontId="13" fillId="3" borderId="24" xfId="3" applyFont="1" applyBorder="1" applyAlignment="1" applyProtection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1" fillId="0" borderId="25" xfId="4" applyFont="1" applyFill="1" applyBorder="1" applyAlignment="1" applyProtection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right" vertical="center" wrapText="1"/>
    </xf>
    <xf numFmtId="2" fontId="1" fillId="8" borderId="6" xfId="0" applyNumberFormat="1" applyFont="1" applyFill="1" applyBorder="1" applyAlignment="1">
      <alignment horizontal="center" vertical="center" wrapText="1"/>
    </xf>
    <xf numFmtId="2" fontId="1" fillId="8" borderId="10" xfId="0" applyNumberFormat="1" applyFont="1" applyFill="1" applyBorder="1" applyAlignment="1">
      <alignment horizontal="center" vertical="center" wrapText="1"/>
    </xf>
    <xf numFmtId="2" fontId="1" fillId="9" borderId="4" xfId="0" applyNumberFormat="1" applyFont="1" applyFill="1" applyBorder="1" applyAlignment="1">
      <alignment horizontal="center" vertical="center" wrapText="1"/>
    </xf>
    <xf numFmtId="0" fontId="1" fillId="9" borderId="20" xfId="4" applyFont="1" applyFill="1" applyBorder="1" applyAlignment="1" applyProtection="1">
      <alignment horizontal="center" vertical="center" wrapText="1"/>
    </xf>
    <xf numFmtId="2" fontId="1" fillId="9" borderId="17" xfId="0" applyNumberFormat="1" applyFont="1" applyFill="1" applyBorder="1" applyAlignment="1">
      <alignment horizontal="center" vertical="center" wrapText="1"/>
    </xf>
    <xf numFmtId="2" fontId="1" fillId="0" borderId="21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right" wrapText="1"/>
    </xf>
    <xf numFmtId="166" fontId="2" fillId="0" borderId="4" xfId="1" applyNumberFormat="1" applyFont="1" applyFill="1" applyBorder="1" applyAlignment="1" applyProtection="1">
      <alignment horizontal="right" wrapText="1"/>
    </xf>
    <xf numFmtId="0" fontId="2" fillId="5" borderId="28" xfId="2" applyFont="1" applyFill="1" applyBorder="1" applyAlignment="1" applyProtection="1">
      <alignment horizontal="center" vertical="center" wrapText="1"/>
    </xf>
    <xf numFmtId="0" fontId="2" fillId="5" borderId="0" xfId="2" applyFont="1" applyFill="1" applyBorder="1" applyAlignment="1" applyProtection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4" fillId="8" borderId="4" xfId="0" applyNumberFormat="1" applyFont="1" applyFill="1" applyBorder="1" applyAlignment="1">
      <alignment horizontal="center" vertical="center" wrapText="1"/>
    </xf>
    <xf numFmtId="2" fontId="2" fillId="8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29" xfId="4" applyFont="1" applyFill="1" applyBorder="1" applyAlignment="1" applyProtection="1">
      <alignment horizontal="center" vertical="center" wrapText="1"/>
    </xf>
    <xf numFmtId="0" fontId="1" fillId="9" borderId="29" xfId="4" applyFont="1" applyFill="1" applyBorder="1" applyAlignment="1" applyProtection="1">
      <alignment horizontal="center" vertical="center" wrapText="1"/>
    </xf>
    <xf numFmtId="0" fontId="1" fillId="4" borderId="29" xfId="4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9" borderId="4" xfId="4" applyNumberFormat="1" applyFont="1" applyFill="1" applyBorder="1" applyAlignment="1" applyProtection="1">
      <alignment horizontal="center" vertical="center" wrapText="1"/>
    </xf>
    <xf numFmtId="164" fontId="2" fillId="0" borderId="4" xfId="4" applyNumberFormat="1" applyFont="1" applyFill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9" borderId="4" xfId="0" applyNumberFormat="1" applyFont="1" applyFill="1" applyBorder="1" applyAlignment="1">
      <alignment horizontal="center" vertical="center" wrapText="1"/>
    </xf>
    <xf numFmtId="0" fontId="2" fillId="5" borderId="4" xfId="2" applyFont="1" applyFill="1" applyBorder="1" applyAlignment="1" applyProtection="1">
      <alignment horizontal="center" vertical="center" wrapText="1"/>
    </xf>
    <xf numFmtId="0" fontId="13" fillId="5" borderId="4" xfId="2" applyFont="1" applyFill="1" applyBorder="1" applyAlignment="1" applyProtection="1">
      <alignment vertical="center" wrapText="1"/>
    </xf>
    <xf numFmtId="0" fontId="13" fillId="5" borderId="4" xfId="2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3" borderId="4" xfId="3" applyFont="1" applyBorder="1" applyAlignment="1" applyProtection="1">
      <alignment horizontal="center" vertical="center" wrapText="1"/>
    </xf>
    <xf numFmtId="0" fontId="15" fillId="5" borderId="4" xfId="2" applyFont="1" applyFill="1" applyBorder="1" applyAlignment="1" applyProtection="1">
      <alignment horizontal="center" vertical="center" wrapText="1"/>
    </xf>
    <xf numFmtId="0" fontId="17" fillId="5" borderId="4" xfId="2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3" borderId="4" xfId="3" applyFont="1" applyBorder="1" applyAlignment="1" applyProtection="1">
      <alignment horizontal="center" vertical="center" wrapText="1"/>
    </xf>
    <xf numFmtId="0" fontId="2" fillId="0" borderId="0" xfId="0" applyFont="1" applyAlignment="1">
      <alignment wrapText="1"/>
    </xf>
    <xf numFmtId="0" fontId="19" fillId="10" borderId="2" xfId="4" applyFont="1" applyFill="1"/>
    <xf numFmtId="2" fontId="2" fillId="0" borderId="17" xfId="0" applyNumberFormat="1" applyFont="1" applyBorder="1" applyAlignment="1">
      <alignment horizontal="center" vertical="center" wrapText="1"/>
    </xf>
    <xf numFmtId="164" fontId="2" fillId="9" borderId="17" xfId="0" applyNumberFormat="1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" fillId="0" borderId="11" xfId="4" applyFont="1" applyFill="1" applyBorder="1" applyAlignment="1" applyProtection="1">
      <alignment horizontal="right" wrapText="1"/>
    </xf>
    <xf numFmtId="0" fontId="1" fillId="0" borderId="4" xfId="4" applyFont="1" applyFill="1" applyBorder="1" applyAlignment="1" applyProtection="1">
      <alignment horizontal="right" wrapText="1"/>
    </xf>
    <xf numFmtId="0" fontId="1" fillId="7" borderId="8" xfId="4" applyFont="1" applyFill="1" applyBorder="1" applyAlignment="1" applyProtection="1">
      <alignment horizontal="right" wrapText="1"/>
    </xf>
    <xf numFmtId="0" fontId="2" fillId="0" borderId="22" xfId="0" applyFont="1" applyBorder="1" applyAlignment="1">
      <alignment horizontal="center" wrapText="1"/>
    </xf>
    <xf numFmtId="0" fontId="2" fillId="0" borderId="4" xfId="4" applyFont="1" applyFill="1" applyBorder="1" applyAlignment="1" applyProtection="1">
      <alignment horizontal="center" wrapText="1"/>
    </xf>
    <xf numFmtId="0" fontId="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6" borderId="8" xfId="5" applyFont="1" applyBorder="1" applyAlignment="1">
      <alignment horizontal="center" vertical="center" wrapText="1"/>
    </xf>
    <xf numFmtId="0" fontId="14" fillId="6" borderId="26" xfId="5" applyFont="1" applyBorder="1" applyAlignment="1">
      <alignment horizontal="center" vertical="center" wrapText="1"/>
    </xf>
    <xf numFmtId="0" fontId="14" fillId="6" borderId="30" xfId="5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167" fontId="2" fillId="0" borderId="4" xfId="0" applyNumberFormat="1" applyFont="1" applyBorder="1" applyAlignment="1">
      <alignment horizontal="center" wrapText="1"/>
    </xf>
    <xf numFmtId="167" fontId="2" fillId="0" borderId="4" xfId="0" applyNumberFormat="1" applyFont="1" applyBorder="1" applyAlignment="1">
      <alignment horizontal="center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6" borderId="27" xfId="5" applyFont="1" applyBorder="1" applyAlignment="1">
      <alignment horizontal="center" vertical="center" wrapText="1"/>
    </xf>
  </cellXfs>
  <cellStyles count="6">
    <cellStyle name="Dobry" xfId="5" builtinId="26"/>
    <cellStyle name="Dziesiętny" xfId="1" builtinId="3"/>
    <cellStyle name="Excel Built-in Good" xfId="3" xr:uid="{00000000-0005-0000-0000-000007000000}"/>
    <cellStyle name="Excel Built-in Input" xfId="2" xr:uid="{00000000-0005-0000-0000-000006000000}"/>
    <cellStyle name="Excel Built-in Output" xfId="4" xr:uid="{00000000-0005-0000-0000-000008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2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F3F76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3"/>
  <sheetViews>
    <sheetView tabSelected="1" topLeftCell="A4" zoomScale="60" zoomScaleNormal="60" workbookViewId="0">
      <selection activeCell="I7" sqref="I7"/>
    </sheetView>
  </sheetViews>
  <sheetFormatPr defaultRowHeight="14.5" x14ac:dyDescent="0.35"/>
  <cols>
    <col min="1" max="1" width="3.7265625" style="1" customWidth="1"/>
    <col min="2" max="2" width="30.7265625" style="2" customWidth="1"/>
    <col min="3" max="3" width="17.26953125" style="2" customWidth="1"/>
    <col min="4" max="4" width="6.453125" style="2" customWidth="1"/>
    <col min="5" max="5" width="10.81640625" style="2" customWidth="1"/>
    <col min="6" max="6" width="14.7265625" style="2" customWidth="1"/>
    <col min="7" max="7" width="9.26953125" style="2" customWidth="1"/>
    <col min="8" max="8" width="14.1796875" style="2" bestFit="1" customWidth="1"/>
    <col min="9" max="9" width="12" style="2" customWidth="1"/>
    <col min="10" max="10" width="17.453125" style="2" customWidth="1"/>
    <col min="11" max="1025" width="9.1796875" style="2" customWidth="1"/>
  </cols>
  <sheetData>
    <row r="1" spans="1:1025" ht="39.75" customHeight="1" x14ac:dyDescent="0.35">
      <c r="A1" s="83" t="s">
        <v>0</v>
      </c>
      <c r="B1" s="83"/>
      <c r="C1" s="90" t="s">
        <v>48</v>
      </c>
      <c r="D1" s="91"/>
      <c r="E1" s="91"/>
      <c r="F1" s="91"/>
      <c r="G1" s="91"/>
      <c r="H1" s="91"/>
      <c r="I1" s="89" t="s">
        <v>23</v>
      </c>
      <c r="J1" s="89"/>
    </row>
    <row r="2" spans="1:1025" ht="31.5" customHeight="1" x14ac:dyDescent="0.35">
      <c r="A2" s="92" t="s">
        <v>24</v>
      </c>
      <c r="B2" s="92"/>
      <c r="C2" s="92"/>
      <c r="D2" s="92"/>
      <c r="E2" s="92"/>
      <c r="F2" s="92"/>
      <c r="G2" s="92"/>
      <c r="H2" s="92"/>
      <c r="I2" s="92"/>
      <c r="J2" s="92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  <c r="IS2" s="16"/>
      <c r="IT2" s="16"/>
      <c r="IU2" s="16"/>
      <c r="IV2" s="16"/>
      <c r="IW2" s="16"/>
      <c r="IX2" s="16"/>
      <c r="IY2" s="16"/>
      <c r="IZ2" s="16"/>
      <c r="JA2" s="16"/>
      <c r="JB2" s="16"/>
      <c r="JC2" s="16"/>
      <c r="JD2" s="16"/>
      <c r="JE2" s="16"/>
      <c r="JF2" s="16"/>
      <c r="JG2" s="16"/>
      <c r="JH2" s="16"/>
      <c r="JI2" s="16"/>
      <c r="JJ2" s="16"/>
      <c r="JK2" s="16"/>
      <c r="JL2" s="16"/>
      <c r="JM2" s="16"/>
      <c r="JN2" s="16"/>
      <c r="JO2" s="16"/>
      <c r="JP2" s="16"/>
      <c r="JQ2" s="16"/>
      <c r="JR2" s="16"/>
      <c r="JS2" s="16"/>
      <c r="JT2" s="16"/>
      <c r="JU2" s="16"/>
      <c r="JV2" s="16"/>
      <c r="JW2" s="16"/>
      <c r="JX2" s="16"/>
      <c r="JY2" s="16"/>
      <c r="JZ2" s="16"/>
      <c r="KA2" s="16"/>
      <c r="KB2" s="16"/>
      <c r="KC2" s="16"/>
      <c r="KD2" s="16"/>
      <c r="KE2" s="16"/>
      <c r="KF2" s="16"/>
      <c r="KG2" s="16"/>
      <c r="KH2" s="16"/>
      <c r="KI2" s="16"/>
      <c r="KJ2" s="16"/>
      <c r="KK2" s="16"/>
      <c r="KL2" s="16"/>
      <c r="KM2" s="16"/>
      <c r="KN2" s="16"/>
      <c r="KO2" s="16"/>
      <c r="KP2" s="16"/>
      <c r="KQ2" s="16"/>
      <c r="KR2" s="16"/>
      <c r="KS2" s="16"/>
      <c r="KT2" s="16"/>
      <c r="KU2" s="16"/>
      <c r="KV2" s="16"/>
      <c r="KW2" s="16"/>
      <c r="KX2" s="16"/>
      <c r="KY2" s="16"/>
      <c r="KZ2" s="16"/>
      <c r="LA2" s="16"/>
      <c r="LB2" s="16"/>
      <c r="LC2" s="16"/>
      <c r="LD2" s="16"/>
      <c r="LE2" s="16"/>
      <c r="LF2" s="16"/>
      <c r="LG2" s="16"/>
      <c r="LH2" s="16"/>
      <c r="LI2" s="16"/>
      <c r="LJ2" s="16"/>
      <c r="LK2" s="16"/>
      <c r="LL2" s="16"/>
      <c r="LM2" s="16"/>
      <c r="LN2" s="16"/>
      <c r="LO2" s="16"/>
      <c r="LP2" s="16"/>
      <c r="LQ2" s="16"/>
      <c r="LR2" s="16"/>
      <c r="LS2" s="16"/>
      <c r="LT2" s="16"/>
      <c r="LU2" s="16"/>
      <c r="LV2" s="16"/>
      <c r="LW2" s="16"/>
      <c r="LX2" s="16"/>
      <c r="LY2" s="16"/>
      <c r="LZ2" s="16"/>
      <c r="MA2" s="16"/>
      <c r="MB2" s="16"/>
      <c r="MC2" s="16"/>
      <c r="MD2" s="16"/>
      <c r="ME2" s="16"/>
      <c r="MF2" s="16"/>
      <c r="MG2" s="16"/>
      <c r="MH2" s="16"/>
      <c r="MI2" s="16"/>
      <c r="MJ2" s="16"/>
      <c r="MK2" s="16"/>
      <c r="ML2" s="16"/>
      <c r="MM2" s="16"/>
      <c r="MN2" s="16"/>
      <c r="MO2" s="16"/>
      <c r="MP2" s="16"/>
      <c r="MQ2" s="16"/>
      <c r="MR2" s="16"/>
      <c r="MS2" s="16"/>
      <c r="MT2" s="16"/>
      <c r="MU2" s="16"/>
      <c r="MV2" s="16"/>
      <c r="MW2" s="16"/>
      <c r="MX2" s="16"/>
      <c r="MY2" s="16"/>
      <c r="MZ2" s="16"/>
      <c r="NA2" s="16"/>
      <c r="NB2" s="16"/>
      <c r="NC2" s="16"/>
      <c r="ND2" s="16"/>
      <c r="NE2" s="16"/>
      <c r="NF2" s="16"/>
      <c r="NG2" s="16"/>
      <c r="NH2" s="16"/>
      <c r="NI2" s="16"/>
      <c r="NJ2" s="16"/>
      <c r="NK2" s="16"/>
      <c r="NL2" s="16"/>
      <c r="NM2" s="16"/>
      <c r="NN2" s="16"/>
      <c r="NO2" s="16"/>
      <c r="NP2" s="16"/>
      <c r="NQ2" s="16"/>
      <c r="NR2" s="16"/>
      <c r="NS2" s="16"/>
      <c r="NT2" s="16"/>
      <c r="NU2" s="16"/>
      <c r="NV2" s="16"/>
      <c r="NW2" s="16"/>
      <c r="NX2" s="16"/>
      <c r="NY2" s="16"/>
      <c r="NZ2" s="16"/>
      <c r="OA2" s="16"/>
      <c r="OB2" s="16"/>
      <c r="OC2" s="16"/>
      <c r="OD2" s="16"/>
      <c r="OE2" s="16"/>
      <c r="OF2" s="16"/>
      <c r="OG2" s="16"/>
      <c r="OH2" s="16"/>
      <c r="OI2" s="16"/>
      <c r="OJ2" s="16"/>
      <c r="OK2" s="16"/>
      <c r="OL2" s="16"/>
      <c r="OM2" s="16"/>
      <c r="ON2" s="16"/>
      <c r="OO2" s="16"/>
      <c r="OP2" s="16"/>
      <c r="OQ2" s="16"/>
      <c r="OR2" s="16"/>
      <c r="OS2" s="16"/>
      <c r="OT2" s="16"/>
      <c r="OU2" s="16"/>
      <c r="OV2" s="16"/>
      <c r="OW2" s="16"/>
      <c r="OX2" s="16"/>
      <c r="OY2" s="16"/>
      <c r="OZ2" s="16"/>
      <c r="PA2" s="16"/>
      <c r="PB2" s="16"/>
      <c r="PC2" s="16"/>
      <c r="PD2" s="16"/>
      <c r="PE2" s="16"/>
      <c r="PF2" s="16"/>
      <c r="PG2" s="16"/>
      <c r="PH2" s="16"/>
      <c r="PI2" s="16"/>
      <c r="PJ2" s="16"/>
      <c r="PK2" s="16"/>
      <c r="PL2" s="16"/>
      <c r="PM2" s="16"/>
      <c r="PN2" s="16"/>
      <c r="PO2" s="16"/>
      <c r="PP2" s="16"/>
      <c r="PQ2" s="16"/>
      <c r="PR2" s="16"/>
      <c r="PS2" s="16"/>
      <c r="PT2" s="16"/>
      <c r="PU2" s="16"/>
      <c r="PV2" s="16"/>
      <c r="PW2" s="16"/>
      <c r="PX2" s="16"/>
      <c r="PY2" s="16"/>
      <c r="PZ2" s="16"/>
      <c r="QA2" s="16"/>
      <c r="QB2" s="16"/>
      <c r="QC2" s="16"/>
      <c r="QD2" s="16"/>
      <c r="QE2" s="16"/>
      <c r="QF2" s="16"/>
      <c r="QG2" s="16"/>
      <c r="QH2" s="16"/>
      <c r="QI2" s="16"/>
      <c r="QJ2" s="16"/>
      <c r="QK2" s="16"/>
      <c r="QL2" s="16"/>
      <c r="QM2" s="16"/>
      <c r="QN2" s="16"/>
      <c r="QO2" s="16"/>
      <c r="QP2" s="16"/>
      <c r="QQ2" s="16"/>
      <c r="QR2" s="16"/>
      <c r="QS2" s="16"/>
      <c r="QT2" s="16"/>
      <c r="QU2" s="16"/>
      <c r="QV2" s="16"/>
      <c r="QW2" s="16"/>
      <c r="QX2" s="16"/>
      <c r="QY2" s="16"/>
      <c r="QZ2" s="16"/>
      <c r="RA2" s="16"/>
      <c r="RB2" s="16"/>
      <c r="RC2" s="16"/>
      <c r="RD2" s="16"/>
      <c r="RE2" s="16"/>
      <c r="RF2" s="16"/>
      <c r="RG2" s="16"/>
      <c r="RH2" s="16"/>
      <c r="RI2" s="16"/>
      <c r="RJ2" s="16"/>
      <c r="RK2" s="16"/>
      <c r="RL2" s="16"/>
      <c r="RM2" s="16"/>
      <c r="RN2" s="16"/>
      <c r="RO2" s="16"/>
      <c r="RP2" s="16"/>
      <c r="RQ2" s="16"/>
      <c r="RR2" s="16"/>
      <c r="RS2" s="16"/>
      <c r="RT2" s="16"/>
      <c r="RU2" s="16"/>
      <c r="RV2" s="16"/>
      <c r="RW2" s="16"/>
      <c r="RX2" s="16"/>
      <c r="RY2" s="16"/>
      <c r="RZ2" s="16"/>
      <c r="SA2" s="16"/>
      <c r="SB2" s="16"/>
      <c r="SC2" s="16"/>
      <c r="SD2" s="16"/>
      <c r="SE2" s="16"/>
      <c r="SF2" s="16"/>
      <c r="SG2" s="16"/>
      <c r="SH2" s="16"/>
      <c r="SI2" s="16"/>
      <c r="SJ2" s="16"/>
      <c r="SK2" s="16"/>
      <c r="SL2" s="16"/>
      <c r="SM2" s="16"/>
      <c r="SN2" s="16"/>
      <c r="SO2" s="16"/>
      <c r="SP2" s="16"/>
      <c r="SQ2" s="16"/>
      <c r="SR2" s="16"/>
      <c r="SS2" s="16"/>
      <c r="ST2" s="16"/>
      <c r="SU2" s="16"/>
      <c r="SV2" s="16"/>
      <c r="SW2" s="16"/>
      <c r="SX2" s="16"/>
      <c r="SY2" s="16"/>
      <c r="SZ2" s="16"/>
      <c r="TA2" s="16"/>
      <c r="TB2" s="16"/>
      <c r="TC2" s="16"/>
      <c r="TD2" s="16"/>
      <c r="TE2" s="16"/>
      <c r="TF2" s="16"/>
      <c r="TG2" s="16"/>
      <c r="TH2" s="16"/>
      <c r="TI2" s="16"/>
      <c r="TJ2" s="16"/>
      <c r="TK2" s="16"/>
      <c r="TL2" s="16"/>
      <c r="TM2" s="16"/>
      <c r="TN2" s="16"/>
      <c r="TO2" s="16"/>
      <c r="TP2" s="16"/>
      <c r="TQ2" s="16"/>
      <c r="TR2" s="16"/>
      <c r="TS2" s="16"/>
      <c r="TT2" s="16"/>
      <c r="TU2" s="16"/>
      <c r="TV2" s="16"/>
      <c r="TW2" s="16"/>
      <c r="TX2" s="16"/>
      <c r="TY2" s="16"/>
      <c r="TZ2" s="16"/>
      <c r="UA2" s="16"/>
      <c r="UB2" s="16"/>
      <c r="UC2" s="16"/>
      <c r="UD2" s="16"/>
      <c r="UE2" s="16"/>
      <c r="UF2" s="16"/>
      <c r="UG2" s="16"/>
      <c r="UH2" s="16"/>
      <c r="UI2" s="16"/>
      <c r="UJ2" s="16"/>
      <c r="UK2" s="16"/>
      <c r="UL2" s="16"/>
      <c r="UM2" s="16"/>
      <c r="UN2" s="16"/>
      <c r="UO2" s="16"/>
      <c r="UP2" s="16"/>
      <c r="UQ2" s="16"/>
      <c r="UR2" s="16"/>
      <c r="US2" s="16"/>
      <c r="UT2" s="16"/>
      <c r="UU2" s="16"/>
      <c r="UV2" s="16"/>
      <c r="UW2" s="16"/>
      <c r="UX2" s="16"/>
      <c r="UY2" s="16"/>
      <c r="UZ2" s="16"/>
      <c r="VA2" s="16"/>
      <c r="VB2" s="16"/>
      <c r="VC2" s="16"/>
      <c r="VD2" s="16"/>
      <c r="VE2" s="16"/>
      <c r="VF2" s="16"/>
      <c r="VG2" s="16"/>
      <c r="VH2" s="16"/>
      <c r="VI2" s="16"/>
      <c r="VJ2" s="16"/>
      <c r="VK2" s="16"/>
      <c r="VL2" s="16"/>
      <c r="VM2" s="16"/>
      <c r="VN2" s="16"/>
      <c r="VO2" s="16"/>
      <c r="VP2" s="16"/>
      <c r="VQ2" s="16"/>
      <c r="VR2" s="16"/>
      <c r="VS2" s="16"/>
      <c r="VT2" s="16"/>
      <c r="VU2" s="16"/>
      <c r="VV2" s="16"/>
      <c r="VW2" s="16"/>
      <c r="VX2" s="16"/>
      <c r="VY2" s="16"/>
      <c r="VZ2" s="16"/>
      <c r="WA2" s="16"/>
      <c r="WB2" s="16"/>
      <c r="WC2" s="16"/>
      <c r="WD2" s="16"/>
      <c r="WE2" s="16"/>
      <c r="WF2" s="16"/>
      <c r="WG2" s="16"/>
      <c r="WH2" s="16"/>
      <c r="WI2" s="16"/>
      <c r="WJ2" s="16"/>
      <c r="WK2" s="16"/>
      <c r="WL2" s="16"/>
      <c r="WM2" s="16"/>
      <c r="WN2" s="16"/>
      <c r="WO2" s="16"/>
      <c r="WP2" s="16"/>
      <c r="WQ2" s="16"/>
      <c r="WR2" s="16"/>
      <c r="WS2" s="16"/>
      <c r="WT2" s="16"/>
      <c r="WU2" s="16"/>
      <c r="WV2" s="16"/>
      <c r="WW2" s="16"/>
      <c r="WX2" s="16"/>
      <c r="WY2" s="16"/>
      <c r="WZ2" s="16"/>
      <c r="XA2" s="16"/>
      <c r="XB2" s="16"/>
      <c r="XC2" s="16"/>
      <c r="XD2" s="16"/>
      <c r="XE2" s="16"/>
      <c r="XF2" s="16"/>
      <c r="XG2" s="16"/>
      <c r="XH2" s="16"/>
      <c r="XI2" s="16"/>
      <c r="XJ2" s="16"/>
      <c r="XK2" s="16"/>
      <c r="XL2" s="16"/>
      <c r="XM2" s="16"/>
      <c r="XN2" s="16"/>
      <c r="XO2" s="16"/>
      <c r="XP2" s="16"/>
      <c r="XQ2" s="16"/>
      <c r="XR2" s="16"/>
      <c r="XS2" s="16"/>
      <c r="XT2" s="16"/>
      <c r="XU2" s="16"/>
      <c r="XV2" s="16"/>
      <c r="XW2" s="16"/>
      <c r="XX2" s="16"/>
      <c r="XY2" s="16"/>
      <c r="XZ2" s="16"/>
      <c r="YA2" s="16"/>
      <c r="YB2" s="16"/>
      <c r="YC2" s="16"/>
      <c r="YD2" s="16"/>
      <c r="YE2" s="16"/>
      <c r="YF2" s="16"/>
      <c r="YG2" s="16"/>
      <c r="YH2" s="16"/>
      <c r="YI2" s="16"/>
      <c r="YJ2" s="16"/>
      <c r="YK2" s="16"/>
      <c r="YL2" s="16"/>
      <c r="YM2" s="16"/>
      <c r="YN2" s="16"/>
      <c r="YO2" s="16"/>
      <c r="YP2" s="16"/>
      <c r="YQ2" s="16"/>
      <c r="YR2" s="16"/>
      <c r="YS2" s="16"/>
      <c r="YT2" s="16"/>
      <c r="YU2" s="16"/>
      <c r="YV2" s="16"/>
      <c r="YW2" s="16"/>
      <c r="YX2" s="16"/>
      <c r="YY2" s="16"/>
      <c r="YZ2" s="16"/>
      <c r="ZA2" s="16"/>
      <c r="ZB2" s="16"/>
      <c r="ZC2" s="16"/>
      <c r="ZD2" s="16"/>
      <c r="ZE2" s="16"/>
      <c r="ZF2" s="16"/>
      <c r="ZG2" s="16"/>
      <c r="ZH2" s="16"/>
      <c r="ZI2" s="16"/>
      <c r="ZJ2" s="16"/>
      <c r="ZK2" s="16"/>
      <c r="ZL2" s="16"/>
      <c r="ZM2" s="16"/>
      <c r="ZN2" s="16"/>
      <c r="ZO2" s="16"/>
      <c r="ZP2" s="16"/>
      <c r="ZQ2" s="16"/>
      <c r="ZR2" s="16"/>
      <c r="ZS2" s="16"/>
      <c r="ZT2" s="16"/>
      <c r="ZU2" s="16"/>
      <c r="ZV2" s="16"/>
      <c r="ZW2" s="16"/>
      <c r="ZX2" s="16"/>
      <c r="ZY2" s="16"/>
      <c r="ZZ2" s="16"/>
      <c r="AAA2" s="16"/>
      <c r="AAB2" s="16"/>
      <c r="AAC2" s="16"/>
      <c r="AAD2" s="16"/>
      <c r="AAE2" s="16"/>
      <c r="AAF2" s="16"/>
      <c r="AAG2" s="16"/>
      <c r="AAH2" s="16"/>
      <c r="AAI2" s="16"/>
      <c r="AAJ2" s="16"/>
      <c r="AAK2" s="16"/>
      <c r="AAL2" s="16"/>
      <c r="AAM2" s="16"/>
      <c r="AAN2" s="16"/>
      <c r="AAO2" s="16"/>
      <c r="AAP2" s="16"/>
      <c r="AAQ2" s="16"/>
      <c r="AAR2" s="16"/>
      <c r="AAS2" s="16"/>
      <c r="AAT2" s="16"/>
      <c r="AAU2" s="16"/>
      <c r="AAV2" s="16"/>
      <c r="AAW2" s="16"/>
      <c r="AAX2" s="16"/>
      <c r="AAY2" s="16"/>
      <c r="AAZ2" s="16"/>
      <c r="ABA2" s="16"/>
      <c r="ABB2" s="16"/>
      <c r="ABC2" s="16"/>
      <c r="ABD2" s="16"/>
      <c r="ABE2" s="16"/>
      <c r="ABF2" s="16"/>
      <c r="ABG2" s="16"/>
      <c r="ABH2" s="16"/>
      <c r="ABI2" s="16"/>
      <c r="ABJ2" s="16"/>
      <c r="ABK2" s="16"/>
      <c r="ABL2" s="16"/>
      <c r="ABM2" s="16"/>
      <c r="ABN2" s="16"/>
      <c r="ABO2" s="16"/>
      <c r="ABP2" s="16"/>
      <c r="ABQ2" s="16"/>
      <c r="ABR2" s="16"/>
      <c r="ABS2" s="16"/>
      <c r="ABT2" s="16"/>
      <c r="ABU2" s="16"/>
      <c r="ABV2" s="16"/>
      <c r="ABW2" s="16"/>
      <c r="ABX2" s="16"/>
      <c r="ABY2" s="16"/>
      <c r="ABZ2" s="16"/>
      <c r="ACA2" s="16"/>
      <c r="ACB2" s="16"/>
      <c r="ACC2" s="16"/>
      <c r="ACD2" s="16"/>
      <c r="ACE2" s="16"/>
      <c r="ACF2" s="16"/>
      <c r="ACG2" s="16"/>
      <c r="ACH2" s="16"/>
      <c r="ACI2" s="16"/>
      <c r="ACJ2" s="16"/>
      <c r="ACK2" s="16"/>
      <c r="ACL2" s="16"/>
      <c r="ACM2" s="16"/>
      <c r="ACN2" s="16"/>
      <c r="ACO2" s="16"/>
      <c r="ACP2" s="16"/>
      <c r="ACQ2" s="16"/>
      <c r="ACR2" s="16"/>
      <c r="ACS2" s="16"/>
      <c r="ACT2" s="16"/>
      <c r="ACU2" s="16"/>
      <c r="ACV2" s="16"/>
      <c r="ACW2" s="16"/>
      <c r="ACX2" s="16"/>
      <c r="ACY2" s="16"/>
      <c r="ACZ2" s="16"/>
      <c r="ADA2" s="16"/>
      <c r="ADB2" s="16"/>
      <c r="ADC2" s="16"/>
      <c r="ADD2" s="16"/>
      <c r="ADE2" s="16"/>
      <c r="ADF2" s="16"/>
      <c r="ADG2" s="16"/>
      <c r="ADH2" s="16"/>
      <c r="ADI2" s="16"/>
      <c r="ADJ2" s="16"/>
      <c r="ADK2" s="16"/>
      <c r="ADL2" s="16"/>
      <c r="ADM2" s="16"/>
      <c r="ADN2" s="16"/>
      <c r="ADO2" s="16"/>
      <c r="ADP2" s="16"/>
      <c r="ADQ2" s="16"/>
      <c r="ADR2" s="16"/>
      <c r="ADS2" s="16"/>
      <c r="ADT2" s="16"/>
      <c r="ADU2" s="16"/>
      <c r="ADV2" s="16"/>
      <c r="ADW2" s="16"/>
      <c r="ADX2" s="16"/>
      <c r="ADY2" s="16"/>
      <c r="ADZ2" s="16"/>
      <c r="AEA2" s="16"/>
      <c r="AEB2" s="16"/>
      <c r="AEC2" s="16"/>
      <c r="AED2" s="16"/>
      <c r="AEE2" s="16"/>
      <c r="AEF2" s="16"/>
      <c r="AEG2" s="16"/>
      <c r="AEH2" s="16"/>
      <c r="AEI2" s="16"/>
      <c r="AEJ2" s="16"/>
      <c r="AEK2" s="16"/>
      <c r="AEL2" s="16"/>
      <c r="AEM2" s="16"/>
      <c r="AEN2" s="16"/>
      <c r="AEO2" s="16"/>
      <c r="AEP2" s="16"/>
      <c r="AEQ2" s="16"/>
      <c r="AER2" s="16"/>
      <c r="AES2" s="16"/>
      <c r="AET2" s="16"/>
      <c r="AEU2" s="16"/>
      <c r="AEV2" s="16"/>
      <c r="AEW2" s="16"/>
      <c r="AEX2" s="16"/>
      <c r="AEY2" s="16"/>
      <c r="AEZ2" s="16"/>
      <c r="AFA2" s="16"/>
      <c r="AFB2" s="16"/>
      <c r="AFC2" s="16"/>
      <c r="AFD2" s="16"/>
      <c r="AFE2" s="16"/>
      <c r="AFF2" s="16"/>
      <c r="AFG2" s="16"/>
      <c r="AFH2" s="16"/>
      <c r="AFI2" s="16"/>
      <c r="AFJ2" s="16"/>
      <c r="AFK2" s="16"/>
      <c r="AFL2" s="16"/>
      <c r="AFM2" s="16"/>
      <c r="AFN2" s="16"/>
      <c r="AFO2" s="16"/>
      <c r="AFP2" s="16"/>
      <c r="AFQ2" s="16"/>
      <c r="AFR2" s="16"/>
      <c r="AFS2" s="16"/>
      <c r="AFT2" s="16"/>
      <c r="AFU2" s="16"/>
      <c r="AFV2" s="16"/>
      <c r="AFW2" s="16"/>
      <c r="AFX2" s="16"/>
      <c r="AFY2" s="16"/>
      <c r="AFZ2" s="16"/>
      <c r="AGA2" s="16"/>
      <c r="AGB2" s="16"/>
      <c r="AGC2" s="16"/>
      <c r="AGD2" s="16"/>
      <c r="AGE2" s="16"/>
      <c r="AGF2" s="16"/>
      <c r="AGG2" s="16"/>
      <c r="AGH2" s="16"/>
      <c r="AGI2" s="16"/>
      <c r="AGJ2" s="16"/>
      <c r="AGK2" s="16"/>
      <c r="AGL2" s="16"/>
      <c r="AGM2" s="16"/>
      <c r="AGN2" s="16"/>
      <c r="AGO2" s="16"/>
      <c r="AGP2" s="16"/>
      <c r="AGQ2" s="16"/>
      <c r="AGR2" s="16"/>
      <c r="AGS2" s="16"/>
      <c r="AGT2" s="16"/>
      <c r="AGU2" s="16"/>
      <c r="AGV2" s="16"/>
      <c r="AGW2" s="16"/>
      <c r="AGX2" s="16"/>
      <c r="AGY2" s="16"/>
      <c r="AGZ2" s="16"/>
      <c r="AHA2" s="16"/>
      <c r="AHB2" s="16"/>
      <c r="AHC2" s="16"/>
      <c r="AHD2" s="16"/>
      <c r="AHE2" s="16"/>
      <c r="AHF2" s="16"/>
      <c r="AHG2" s="16"/>
      <c r="AHH2" s="16"/>
      <c r="AHI2" s="16"/>
      <c r="AHJ2" s="16"/>
      <c r="AHK2" s="16"/>
      <c r="AHL2" s="16"/>
      <c r="AHM2" s="16"/>
      <c r="AHN2" s="16"/>
      <c r="AHO2" s="16"/>
      <c r="AHP2" s="16"/>
      <c r="AHQ2" s="16"/>
      <c r="AHR2" s="16"/>
      <c r="AHS2" s="16"/>
      <c r="AHT2" s="16"/>
      <c r="AHU2" s="16"/>
      <c r="AHV2" s="16"/>
      <c r="AHW2" s="16"/>
      <c r="AHX2" s="16"/>
      <c r="AHY2" s="16"/>
      <c r="AHZ2" s="16"/>
      <c r="AIA2" s="16"/>
      <c r="AIB2" s="16"/>
      <c r="AIC2" s="16"/>
      <c r="AID2" s="16"/>
      <c r="AIE2" s="16"/>
      <c r="AIF2" s="16"/>
      <c r="AIG2" s="16"/>
      <c r="AIH2" s="16"/>
      <c r="AII2" s="16"/>
      <c r="AIJ2" s="16"/>
      <c r="AIK2" s="16"/>
      <c r="AIL2" s="16"/>
      <c r="AIM2" s="16"/>
      <c r="AIN2" s="16"/>
      <c r="AIO2" s="16"/>
      <c r="AIP2" s="16"/>
      <c r="AIQ2" s="16"/>
      <c r="AIR2" s="16"/>
      <c r="AIS2" s="16"/>
      <c r="AIT2" s="16"/>
      <c r="AIU2" s="16"/>
      <c r="AIV2" s="16"/>
      <c r="AIW2" s="16"/>
      <c r="AIX2" s="16"/>
      <c r="AIY2" s="16"/>
      <c r="AIZ2" s="16"/>
      <c r="AJA2" s="16"/>
      <c r="AJB2" s="16"/>
      <c r="AJC2" s="16"/>
      <c r="AJD2" s="16"/>
      <c r="AJE2" s="16"/>
      <c r="AJF2" s="16"/>
      <c r="AJG2" s="16"/>
      <c r="AJH2" s="16"/>
      <c r="AJI2" s="16"/>
      <c r="AJJ2" s="16"/>
      <c r="AJK2" s="16"/>
      <c r="AJL2" s="16"/>
      <c r="AJM2" s="16"/>
      <c r="AJN2" s="16"/>
      <c r="AJO2" s="16"/>
      <c r="AJP2" s="16"/>
      <c r="AJQ2" s="16"/>
      <c r="AJR2" s="16"/>
      <c r="AJS2" s="16"/>
      <c r="AJT2" s="16"/>
      <c r="AJU2" s="16"/>
      <c r="AJV2" s="16"/>
      <c r="AJW2" s="16"/>
      <c r="AJX2" s="16"/>
      <c r="AJY2" s="16"/>
      <c r="AJZ2" s="16"/>
      <c r="AKA2" s="16"/>
      <c r="AKB2" s="16"/>
      <c r="AKC2" s="16"/>
      <c r="AKD2" s="16"/>
      <c r="AKE2" s="16"/>
      <c r="AKF2" s="16"/>
      <c r="AKG2" s="16"/>
      <c r="AKH2" s="16"/>
      <c r="AKI2" s="16"/>
      <c r="AKJ2" s="16"/>
      <c r="AKK2" s="16"/>
      <c r="AKL2" s="16"/>
      <c r="AKM2" s="16"/>
      <c r="AKN2" s="16"/>
      <c r="AKO2" s="16"/>
      <c r="AKP2" s="16"/>
      <c r="AKQ2" s="16"/>
      <c r="AKR2" s="16"/>
      <c r="AKS2" s="16"/>
      <c r="AKT2" s="16"/>
      <c r="AKU2" s="16"/>
      <c r="AKV2" s="16"/>
      <c r="AKW2" s="16"/>
      <c r="AKX2" s="16"/>
      <c r="AKY2" s="16"/>
      <c r="AKZ2" s="16"/>
      <c r="ALA2" s="16"/>
      <c r="ALB2" s="16"/>
      <c r="ALC2" s="16"/>
      <c r="ALD2" s="16"/>
      <c r="ALE2" s="16"/>
      <c r="ALF2" s="16"/>
      <c r="ALG2" s="16"/>
      <c r="ALH2" s="16"/>
      <c r="ALI2" s="16"/>
      <c r="ALJ2" s="16"/>
      <c r="ALK2" s="16"/>
      <c r="ALL2" s="16"/>
      <c r="ALM2" s="16"/>
      <c r="ALN2" s="16"/>
      <c r="ALO2" s="16"/>
      <c r="ALP2" s="16"/>
      <c r="ALQ2" s="16"/>
      <c r="ALR2" s="16"/>
      <c r="ALS2" s="16"/>
      <c r="ALT2" s="16"/>
      <c r="ALU2" s="16"/>
      <c r="ALV2" s="16"/>
      <c r="ALW2" s="16"/>
      <c r="ALX2" s="16"/>
      <c r="ALY2" s="16"/>
      <c r="ALZ2" s="16"/>
      <c r="AMA2" s="16"/>
      <c r="AMB2" s="16"/>
      <c r="AMC2" s="16"/>
      <c r="AMD2" s="16"/>
      <c r="AME2" s="16"/>
      <c r="AMF2" s="16"/>
      <c r="AMG2" s="16"/>
      <c r="AMH2" s="16"/>
      <c r="AMI2" s="16"/>
      <c r="AMJ2" s="16"/>
      <c r="AMK2" s="16"/>
    </row>
    <row r="3" spans="1:1025" ht="70.5" customHeight="1" x14ac:dyDescent="0.35">
      <c r="A3" s="69" t="s">
        <v>1</v>
      </c>
      <c r="B3" s="69" t="s">
        <v>2</v>
      </c>
      <c r="C3" s="70" t="s">
        <v>3</v>
      </c>
      <c r="D3" s="71" t="s">
        <v>4</v>
      </c>
      <c r="E3" s="71" t="s">
        <v>30</v>
      </c>
      <c r="F3" s="71" t="s">
        <v>26</v>
      </c>
      <c r="G3" s="71" t="s">
        <v>29</v>
      </c>
      <c r="H3" s="72" t="s">
        <v>5</v>
      </c>
      <c r="I3" s="71" t="s">
        <v>27</v>
      </c>
      <c r="J3" s="73" t="s">
        <v>28</v>
      </c>
      <c r="O3" s="4"/>
      <c r="P3" s="4"/>
      <c r="Q3" s="5"/>
      <c r="R3" s="5"/>
    </row>
    <row r="4" spans="1:1025" ht="22.5" customHeight="1" x14ac:dyDescent="0.35">
      <c r="A4" s="55"/>
      <c r="B4" s="56"/>
      <c r="C4" s="70"/>
      <c r="D4" s="74" t="s">
        <v>35</v>
      </c>
      <c r="E4" s="74" t="s">
        <v>36</v>
      </c>
      <c r="F4" s="74" t="s">
        <v>38</v>
      </c>
      <c r="G4" s="74" t="s">
        <v>37</v>
      </c>
      <c r="H4" s="76" t="s">
        <v>39</v>
      </c>
      <c r="I4" s="74" t="s">
        <v>40</v>
      </c>
      <c r="J4" s="77" t="s">
        <v>41</v>
      </c>
      <c r="K4" s="16"/>
      <c r="L4" s="16"/>
      <c r="M4" s="16"/>
      <c r="N4" s="16"/>
      <c r="O4" s="4"/>
      <c r="P4" s="4"/>
      <c r="Q4" s="5"/>
      <c r="R4" s="5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  <c r="IV4" s="16"/>
      <c r="IW4" s="16"/>
      <c r="IX4" s="16"/>
      <c r="IY4" s="16"/>
      <c r="IZ4" s="16"/>
      <c r="JA4" s="16"/>
      <c r="JB4" s="16"/>
      <c r="JC4" s="16"/>
      <c r="JD4" s="16"/>
      <c r="JE4" s="16"/>
      <c r="JF4" s="16"/>
      <c r="JG4" s="16"/>
      <c r="JH4" s="16"/>
      <c r="JI4" s="16"/>
      <c r="JJ4" s="16"/>
      <c r="JK4" s="16"/>
      <c r="JL4" s="16"/>
      <c r="JM4" s="16"/>
      <c r="JN4" s="16"/>
      <c r="JO4" s="16"/>
      <c r="JP4" s="16"/>
      <c r="JQ4" s="16"/>
      <c r="JR4" s="16"/>
      <c r="JS4" s="16"/>
      <c r="JT4" s="16"/>
      <c r="JU4" s="16"/>
      <c r="JV4" s="16"/>
      <c r="JW4" s="16"/>
      <c r="JX4" s="16"/>
      <c r="JY4" s="16"/>
      <c r="JZ4" s="16"/>
      <c r="KA4" s="16"/>
      <c r="KB4" s="16"/>
      <c r="KC4" s="16"/>
      <c r="KD4" s="16"/>
      <c r="KE4" s="16"/>
      <c r="KF4" s="16"/>
      <c r="KG4" s="16"/>
      <c r="KH4" s="16"/>
      <c r="KI4" s="16"/>
      <c r="KJ4" s="16"/>
      <c r="KK4" s="16"/>
      <c r="KL4" s="16"/>
      <c r="KM4" s="16"/>
      <c r="KN4" s="16"/>
      <c r="KO4" s="16"/>
      <c r="KP4" s="16"/>
      <c r="KQ4" s="16"/>
      <c r="KR4" s="16"/>
      <c r="KS4" s="16"/>
      <c r="KT4" s="16"/>
      <c r="KU4" s="16"/>
      <c r="KV4" s="16"/>
      <c r="KW4" s="16"/>
      <c r="KX4" s="16"/>
      <c r="KY4" s="16"/>
      <c r="KZ4" s="16"/>
      <c r="LA4" s="16"/>
      <c r="LB4" s="16"/>
      <c r="LC4" s="16"/>
      <c r="LD4" s="16"/>
      <c r="LE4" s="16"/>
      <c r="LF4" s="16"/>
      <c r="LG4" s="16"/>
      <c r="LH4" s="16"/>
      <c r="LI4" s="16"/>
      <c r="LJ4" s="16"/>
      <c r="LK4" s="16"/>
      <c r="LL4" s="16"/>
      <c r="LM4" s="16"/>
      <c r="LN4" s="16"/>
      <c r="LO4" s="16"/>
      <c r="LP4" s="16"/>
      <c r="LQ4" s="16"/>
      <c r="LR4" s="16"/>
      <c r="LS4" s="16"/>
      <c r="LT4" s="16"/>
      <c r="LU4" s="16"/>
      <c r="LV4" s="16"/>
      <c r="LW4" s="16"/>
      <c r="LX4" s="16"/>
      <c r="LY4" s="16"/>
      <c r="LZ4" s="16"/>
      <c r="MA4" s="16"/>
      <c r="MB4" s="16"/>
      <c r="MC4" s="16"/>
      <c r="MD4" s="16"/>
      <c r="ME4" s="16"/>
      <c r="MF4" s="16"/>
      <c r="MG4" s="16"/>
      <c r="MH4" s="16"/>
      <c r="MI4" s="16"/>
      <c r="MJ4" s="16"/>
      <c r="MK4" s="16"/>
      <c r="ML4" s="16"/>
      <c r="MM4" s="16"/>
      <c r="MN4" s="16"/>
      <c r="MO4" s="16"/>
      <c r="MP4" s="16"/>
      <c r="MQ4" s="16"/>
      <c r="MR4" s="16"/>
      <c r="MS4" s="16"/>
      <c r="MT4" s="16"/>
      <c r="MU4" s="16"/>
      <c r="MV4" s="16"/>
      <c r="MW4" s="16"/>
      <c r="MX4" s="16"/>
      <c r="MY4" s="16"/>
      <c r="MZ4" s="16"/>
      <c r="NA4" s="16"/>
      <c r="NB4" s="16"/>
      <c r="NC4" s="16"/>
      <c r="ND4" s="16"/>
      <c r="NE4" s="16"/>
      <c r="NF4" s="16"/>
      <c r="NG4" s="16"/>
      <c r="NH4" s="16"/>
      <c r="NI4" s="16"/>
      <c r="NJ4" s="16"/>
      <c r="NK4" s="16"/>
      <c r="NL4" s="16"/>
      <c r="NM4" s="16"/>
      <c r="NN4" s="16"/>
      <c r="NO4" s="16"/>
      <c r="NP4" s="16"/>
      <c r="NQ4" s="16"/>
      <c r="NR4" s="16"/>
      <c r="NS4" s="16"/>
      <c r="NT4" s="16"/>
      <c r="NU4" s="16"/>
      <c r="NV4" s="16"/>
      <c r="NW4" s="16"/>
      <c r="NX4" s="16"/>
      <c r="NY4" s="16"/>
      <c r="NZ4" s="16"/>
      <c r="OA4" s="16"/>
      <c r="OB4" s="16"/>
      <c r="OC4" s="16"/>
      <c r="OD4" s="16"/>
      <c r="OE4" s="16"/>
      <c r="OF4" s="16"/>
      <c r="OG4" s="16"/>
      <c r="OH4" s="16"/>
      <c r="OI4" s="16"/>
      <c r="OJ4" s="16"/>
      <c r="OK4" s="16"/>
      <c r="OL4" s="16"/>
      <c r="OM4" s="16"/>
      <c r="ON4" s="16"/>
      <c r="OO4" s="16"/>
      <c r="OP4" s="16"/>
      <c r="OQ4" s="16"/>
      <c r="OR4" s="16"/>
      <c r="OS4" s="16"/>
      <c r="OT4" s="16"/>
      <c r="OU4" s="16"/>
      <c r="OV4" s="16"/>
      <c r="OW4" s="16"/>
      <c r="OX4" s="16"/>
      <c r="OY4" s="16"/>
      <c r="OZ4" s="16"/>
      <c r="PA4" s="16"/>
      <c r="PB4" s="16"/>
      <c r="PC4" s="16"/>
      <c r="PD4" s="16"/>
      <c r="PE4" s="16"/>
      <c r="PF4" s="16"/>
      <c r="PG4" s="16"/>
      <c r="PH4" s="16"/>
      <c r="PI4" s="16"/>
      <c r="PJ4" s="16"/>
      <c r="PK4" s="16"/>
      <c r="PL4" s="16"/>
      <c r="PM4" s="16"/>
      <c r="PN4" s="16"/>
      <c r="PO4" s="16"/>
      <c r="PP4" s="16"/>
      <c r="PQ4" s="16"/>
      <c r="PR4" s="16"/>
      <c r="PS4" s="16"/>
      <c r="PT4" s="16"/>
      <c r="PU4" s="16"/>
      <c r="PV4" s="16"/>
      <c r="PW4" s="16"/>
      <c r="PX4" s="16"/>
      <c r="PY4" s="16"/>
      <c r="PZ4" s="16"/>
      <c r="QA4" s="16"/>
      <c r="QB4" s="16"/>
      <c r="QC4" s="16"/>
      <c r="QD4" s="16"/>
      <c r="QE4" s="16"/>
      <c r="QF4" s="16"/>
      <c r="QG4" s="16"/>
      <c r="QH4" s="16"/>
      <c r="QI4" s="16"/>
      <c r="QJ4" s="16"/>
      <c r="QK4" s="16"/>
      <c r="QL4" s="16"/>
      <c r="QM4" s="16"/>
      <c r="QN4" s="16"/>
      <c r="QO4" s="16"/>
      <c r="QP4" s="16"/>
      <c r="QQ4" s="16"/>
      <c r="QR4" s="16"/>
      <c r="QS4" s="16"/>
      <c r="QT4" s="16"/>
      <c r="QU4" s="16"/>
      <c r="QV4" s="16"/>
      <c r="QW4" s="16"/>
      <c r="QX4" s="16"/>
      <c r="QY4" s="16"/>
      <c r="QZ4" s="16"/>
      <c r="RA4" s="16"/>
      <c r="RB4" s="16"/>
      <c r="RC4" s="16"/>
      <c r="RD4" s="16"/>
      <c r="RE4" s="16"/>
      <c r="RF4" s="16"/>
      <c r="RG4" s="16"/>
      <c r="RH4" s="16"/>
      <c r="RI4" s="16"/>
      <c r="RJ4" s="16"/>
      <c r="RK4" s="16"/>
      <c r="RL4" s="16"/>
      <c r="RM4" s="16"/>
      <c r="RN4" s="16"/>
      <c r="RO4" s="16"/>
      <c r="RP4" s="16"/>
      <c r="RQ4" s="16"/>
      <c r="RR4" s="16"/>
      <c r="RS4" s="16"/>
      <c r="RT4" s="16"/>
      <c r="RU4" s="16"/>
      <c r="RV4" s="16"/>
      <c r="RW4" s="16"/>
      <c r="RX4" s="16"/>
      <c r="RY4" s="16"/>
      <c r="RZ4" s="16"/>
      <c r="SA4" s="16"/>
      <c r="SB4" s="16"/>
      <c r="SC4" s="16"/>
      <c r="SD4" s="16"/>
      <c r="SE4" s="16"/>
      <c r="SF4" s="16"/>
      <c r="SG4" s="16"/>
      <c r="SH4" s="16"/>
      <c r="SI4" s="16"/>
      <c r="SJ4" s="16"/>
      <c r="SK4" s="16"/>
      <c r="SL4" s="16"/>
      <c r="SM4" s="16"/>
      <c r="SN4" s="16"/>
      <c r="SO4" s="16"/>
      <c r="SP4" s="16"/>
      <c r="SQ4" s="16"/>
      <c r="SR4" s="16"/>
      <c r="SS4" s="16"/>
      <c r="ST4" s="16"/>
      <c r="SU4" s="16"/>
      <c r="SV4" s="16"/>
      <c r="SW4" s="16"/>
      <c r="SX4" s="16"/>
      <c r="SY4" s="16"/>
      <c r="SZ4" s="16"/>
      <c r="TA4" s="16"/>
      <c r="TB4" s="16"/>
      <c r="TC4" s="16"/>
      <c r="TD4" s="16"/>
      <c r="TE4" s="16"/>
      <c r="TF4" s="16"/>
      <c r="TG4" s="16"/>
      <c r="TH4" s="16"/>
      <c r="TI4" s="16"/>
      <c r="TJ4" s="16"/>
      <c r="TK4" s="16"/>
      <c r="TL4" s="16"/>
      <c r="TM4" s="16"/>
      <c r="TN4" s="16"/>
      <c r="TO4" s="16"/>
      <c r="TP4" s="16"/>
      <c r="TQ4" s="16"/>
      <c r="TR4" s="16"/>
      <c r="TS4" s="16"/>
      <c r="TT4" s="16"/>
      <c r="TU4" s="16"/>
      <c r="TV4" s="16"/>
      <c r="TW4" s="16"/>
      <c r="TX4" s="16"/>
      <c r="TY4" s="16"/>
      <c r="TZ4" s="16"/>
      <c r="UA4" s="16"/>
      <c r="UB4" s="16"/>
      <c r="UC4" s="16"/>
      <c r="UD4" s="16"/>
      <c r="UE4" s="16"/>
      <c r="UF4" s="16"/>
      <c r="UG4" s="16"/>
      <c r="UH4" s="16"/>
      <c r="UI4" s="16"/>
      <c r="UJ4" s="16"/>
      <c r="UK4" s="16"/>
      <c r="UL4" s="16"/>
      <c r="UM4" s="16"/>
      <c r="UN4" s="16"/>
      <c r="UO4" s="16"/>
      <c r="UP4" s="16"/>
      <c r="UQ4" s="16"/>
      <c r="UR4" s="16"/>
      <c r="US4" s="16"/>
      <c r="UT4" s="16"/>
      <c r="UU4" s="16"/>
      <c r="UV4" s="16"/>
      <c r="UW4" s="16"/>
      <c r="UX4" s="16"/>
      <c r="UY4" s="16"/>
      <c r="UZ4" s="16"/>
      <c r="VA4" s="16"/>
      <c r="VB4" s="16"/>
      <c r="VC4" s="16"/>
      <c r="VD4" s="16"/>
      <c r="VE4" s="16"/>
      <c r="VF4" s="16"/>
      <c r="VG4" s="16"/>
      <c r="VH4" s="16"/>
      <c r="VI4" s="16"/>
      <c r="VJ4" s="16"/>
      <c r="VK4" s="16"/>
      <c r="VL4" s="16"/>
      <c r="VM4" s="16"/>
      <c r="VN4" s="16"/>
      <c r="VO4" s="16"/>
      <c r="VP4" s="16"/>
      <c r="VQ4" s="16"/>
      <c r="VR4" s="16"/>
      <c r="VS4" s="16"/>
      <c r="VT4" s="16"/>
      <c r="VU4" s="16"/>
      <c r="VV4" s="16"/>
      <c r="VW4" s="16"/>
      <c r="VX4" s="16"/>
      <c r="VY4" s="16"/>
      <c r="VZ4" s="16"/>
      <c r="WA4" s="16"/>
      <c r="WB4" s="16"/>
      <c r="WC4" s="16"/>
      <c r="WD4" s="16"/>
      <c r="WE4" s="16"/>
      <c r="WF4" s="16"/>
      <c r="WG4" s="16"/>
      <c r="WH4" s="16"/>
      <c r="WI4" s="16"/>
      <c r="WJ4" s="16"/>
      <c r="WK4" s="16"/>
      <c r="WL4" s="16"/>
      <c r="WM4" s="16"/>
      <c r="WN4" s="16"/>
      <c r="WO4" s="16"/>
      <c r="WP4" s="16"/>
      <c r="WQ4" s="16"/>
      <c r="WR4" s="16"/>
      <c r="WS4" s="16"/>
      <c r="WT4" s="16"/>
      <c r="WU4" s="16"/>
      <c r="WV4" s="16"/>
      <c r="WW4" s="16"/>
      <c r="WX4" s="16"/>
      <c r="WY4" s="16"/>
      <c r="WZ4" s="16"/>
      <c r="XA4" s="16"/>
      <c r="XB4" s="16"/>
      <c r="XC4" s="16"/>
      <c r="XD4" s="16"/>
      <c r="XE4" s="16"/>
      <c r="XF4" s="16"/>
      <c r="XG4" s="16"/>
      <c r="XH4" s="16"/>
      <c r="XI4" s="16"/>
      <c r="XJ4" s="16"/>
      <c r="XK4" s="16"/>
      <c r="XL4" s="16"/>
      <c r="XM4" s="16"/>
      <c r="XN4" s="16"/>
      <c r="XO4" s="16"/>
      <c r="XP4" s="16"/>
      <c r="XQ4" s="16"/>
      <c r="XR4" s="16"/>
      <c r="XS4" s="16"/>
      <c r="XT4" s="16"/>
      <c r="XU4" s="16"/>
      <c r="XV4" s="16"/>
      <c r="XW4" s="16"/>
      <c r="XX4" s="16"/>
      <c r="XY4" s="16"/>
      <c r="XZ4" s="16"/>
      <c r="YA4" s="16"/>
      <c r="YB4" s="16"/>
      <c r="YC4" s="16"/>
      <c r="YD4" s="16"/>
      <c r="YE4" s="16"/>
      <c r="YF4" s="16"/>
      <c r="YG4" s="16"/>
      <c r="YH4" s="16"/>
      <c r="YI4" s="16"/>
      <c r="YJ4" s="16"/>
      <c r="YK4" s="16"/>
      <c r="YL4" s="16"/>
      <c r="YM4" s="16"/>
      <c r="YN4" s="16"/>
      <c r="YO4" s="16"/>
      <c r="YP4" s="16"/>
      <c r="YQ4" s="16"/>
      <c r="YR4" s="16"/>
      <c r="YS4" s="16"/>
      <c r="YT4" s="16"/>
      <c r="YU4" s="16"/>
      <c r="YV4" s="16"/>
      <c r="YW4" s="16"/>
      <c r="YX4" s="16"/>
      <c r="YY4" s="16"/>
      <c r="YZ4" s="16"/>
      <c r="ZA4" s="16"/>
      <c r="ZB4" s="16"/>
      <c r="ZC4" s="16"/>
      <c r="ZD4" s="16"/>
      <c r="ZE4" s="16"/>
      <c r="ZF4" s="16"/>
      <c r="ZG4" s="16"/>
      <c r="ZH4" s="16"/>
      <c r="ZI4" s="16"/>
      <c r="ZJ4" s="16"/>
      <c r="ZK4" s="16"/>
      <c r="ZL4" s="16"/>
      <c r="ZM4" s="16"/>
      <c r="ZN4" s="16"/>
      <c r="ZO4" s="16"/>
      <c r="ZP4" s="16"/>
      <c r="ZQ4" s="16"/>
      <c r="ZR4" s="16"/>
      <c r="ZS4" s="16"/>
      <c r="ZT4" s="16"/>
      <c r="ZU4" s="16"/>
      <c r="ZV4" s="16"/>
      <c r="ZW4" s="16"/>
      <c r="ZX4" s="16"/>
      <c r="ZY4" s="16"/>
      <c r="ZZ4" s="16"/>
      <c r="AAA4" s="16"/>
      <c r="AAB4" s="16"/>
      <c r="AAC4" s="16"/>
      <c r="AAD4" s="16"/>
      <c r="AAE4" s="16"/>
      <c r="AAF4" s="16"/>
      <c r="AAG4" s="16"/>
      <c r="AAH4" s="16"/>
      <c r="AAI4" s="16"/>
      <c r="AAJ4" s="16"/>
      <c r="AAK4" s="16"/>
      <c r="AAL4" s="16"/>
      <c r="AAM4" s="16"/>
      <c r="AAN4" s="16"/>
      <c r="AAO4" s="16"/>
      <c r="AAP4" s="16"/>
      <c r="AAQ4" s="16"/>
      <c r="AAR4" s="16"/>
      <c r="AAS4" s="16"/>
      <c r="AAT4" s="16"/>
      <c r="AAU4" s="16"/>
      <c r="AAV4" s="16"/>
      <c r="AAW4" s="16"/>
      <c r="AAX4" s="16"/>
      <c r="AAY4" s="16"/>
      <c r="AAZ4" s="16"/>
      <c r="ABA4" s="16"/>
      <c r="ABB4" s="16"/>
      <c r="ABC4" s="16"/>
      <c r="ABD4" s="16"/>
      <c r="ABE4" s="16"/>
      <c r="ABF4" s="16"/>
      <c r="ABG4" s="16"/>
      <c r="ABH4" s="16"/>
      <c r="ABI4" s="16"/>
      <c r="ABJ4" s="16"/>
      <c r="ABK4" s="16"/>
      <c r="ABL4" s="16"/>
      <c r="ABM4" s="16"/>
      <c r="ABN4" s="16"/>
      <c r="ABO4" s="16"/>
      <c r="ABP4" s="16"/>
      <c r="ABQ4" s="16"/>
      <c r="ABR4" s="16"/>
      <c r="ABS4" s="16"/>
      <c r="ABT4" s="16"/>
      <c r="ABU4" s="16"/>
      <c r="ABV4" s="16"/>
      <c r="ABW4" s="16"/>
      <c r="ABX4" s="16"/>
      <c r="ABY4" s="16"/>
      <c r="ABZ4" s="16"/>
      <c r="ACA4" s="16"/>
      <c r="ACB4" s="16"/>
      <c r="ACC4" s="16"/>
      <c r="ACD4" s="16"/>
      <c r="ACE4" s="16"/>
      <c r="ACF4" s="16"/>
      <c r="ACG4" s="16"/>
      <c r="ACH4" s="16"/>
      <c r="ACI4" s="16"/>
      <c r="ACJ4" s="16"/>
      <c r="ACK4" s="16"/>
      <c r="ACL4" s="16"/>
      <c r="ACM4" s="16"/>
      <c r="ACN4" s="16"/>
      <c r="ACO4" s="16"/>
      <c r="ACP4" s="16"/>
      <c r="ACQ4" s="16"/>
      <c r="ACR4" s="16"/>
      <c r="ACS4" s="16"/>
      <c r="ACT4" s="16"/>
      <c r="ACU4" s="16"/>
      <c r="ACV4" s="16"/>
      <c r="ACW4" s="16"/>
      <c r="ACX4" s="16"/>
      <c r="ACY4" s="16"/>
      <c r="ACZ4" s="16"/>
      <c r="ADA4" s="16"/>
      <c r="ADB4" s="16"/>
      <c r="ADC4" s="16"/>
      <c r="ADD4" s="16"/>
      <c r="ADE4" s="16"/>
      <c r="ADF4" s="16"/>
      <c r="ADG4" s="16"/>
      <c r="ADH4" s="16"/>
      <c r="ADI4" s="16"/>
      <c r="ADJ4" s="16"/>
      <c r="ADK4" s="16"/>
      <c r="ADL4" s="16"/>
      <c r="ADM4" s="16"/>
      <c r="ADN4" s="16"/>
      <c r="ADO4" s="16"/>
      <c r="ADP4" s="16"/>
      <c r="ADQ4" s="16"/>
      <c r="ADR4" s="16"/>
      <c r="ADS4" s="16"/>
      <c r="ADT4" s="16"/>
      <c r="ADU4" s="16"/>
      <c r="ADV4" s="16"/>
      <c r="ADW4" s="16"/>
      <c r="ADX4" s="16"/>
      <c r="ADY4" s="16"/>
      <c r="ADZ4" s="16"/>
      <c r="AEA4" s="16"/>
      <c r="AEB4" s="16"/>
      <c r="AEC4" s="16"/>
      <c r="AED4" s="16"/>
      <c r="AEE4" s="16"/>
      <c r="AEF4" s="16"/>
      <c r="AEG4" s="16"/>
      <c r="AEH4" s="16"/>
      <c r="AEI4" s="16"/>
      <c r="AEJ4" s="16"/>
      <c r="AEK4" s="16"/>
      <c r="AEL4" s="16"/>
      <c r="AEM4" s="16"/>
      <c r="AEN4" s="16"/>
      <c r="AEO4" s="16"/>
      <c r="AEP4" s="16"/>
      <c r="AEQ4" s="16"/>
      <c r="AER4" s="16"/>
      <c r="AES4" s="16"/>
      <c r="AET4" s="16"/>
      <c r="AEU4" s="16"/>
      <c r="AEV4" s="16"/>
      <c r="AEW4" s="16"/>
      <c r="AEX4" s="16"/>
      <c r="AEY4" s="16"/>
      <c r="AEZ4" s="16"/>
      <c r="AFA4" s="16"/>
      <c r="AFB4" s="16"/>
      <c r="AFC4" s="16"/>
      <c r="AFD4" s="16"/>
      <c r="AFE4" s="16"/>
      <c r="AFF4" s="16"/>
      <c r="AFG4" s="16"/>
      <c r="AFH4" s="16"/>
      <c r="AFI4" s="16"/>
      <c r="AFJ4" s="16"/>
      <c r="AFK4" s="16"/>
      <c r="AFL4" s="16"/>
      <c r="AFM4" s="16"/>
      <c r="AFN4" s="16"/>
      <c r="AFO4" s="16"/>
      <c r="AFP4" s="16"/>
      <c r="AFQ4" s="16"/>
      <c r="AFR4" s="16"/>
      <c r="AFS4" s="16"/>
      <c r="AFT4" s="16"/>
      <c r="AFU4" s="16"/>
      <c r="AFV4" s="16"/>
      <c r="AFW4" s="16"/>
      <c r="AFX4" s="16"/>
      <c r="AFY4" s="16"/>
      <c r="AFZ4" s="16"/>
      <c r="AGA4" s="16"/>
      <c r="AGB4" s="16"/>
      <c r="AGC4" s="16"/>
      <c r="AGD4" s="16"/>
      <c r="AGE4" s="16"/>
      <c r="AGF4" s="16"/>
      <c r="AGG4" s="16"/>
      <c r="AGH4" s="16"/>
      <c r="AGI4" s="16"/>
      <c r="AGJ4" s="16"/>
      <c r="AGK4" s="16"/>
      <c r="AGL4" s="16"/>
      <c r="AGM4" s="16"/>
      <c r="AGN4" s="16"/>
      <c r="AGO4" s="16"/>
      <c r="AGP4" s="16"/>
      <c r="AGQ4" s="16"/>
      <c r="AGR4" s="16"/>
      <c r="AGS4" s="16"/>
      <c r="AGT4" s="16"/>
      <c r="AGU4" s="16"/>
      <c r="AGV4" s="16"/>
      <c r="AGW4" s="16"/>
      <c r="AGX4" s="16"/>
      <c r="AGY4" s="16"/>
      <c r="AGZ4" s="16"/>
      <c r="AHA4" s="16"/>
      <c r="AHB4" s="16"/>
      <c r="AHC4" s="16"/>
      <c r="AHD4" s="16"/>
      <c r="AHE4" s="16"/>
      <c r="AHF4" s="16"/>
      <c r="AHG4" s="16"/>
      <c r="AHH4" s="16"/>
      <c r="AHI4" s="16"/>
      <c r="AHJ4" s="16"/>
      <c r="AHK4" s="16"/>
      <c r="AHL4" s="16"/>
      <c r="AHM4" s="16"/>
      <c r="AHN4" s="16"/>
      <c r="AHO4" s="16"/>
      <c r="AHP4" s="16"/>
      <c r="AHQ4" s="16"/>
      <c r="AHR4" s="16"/>
      <c r="AHS4" s="16"/>
      <c r="AHT4" s="16"/>
      <c r="AHU4" s="16"/>
      <c r="AHV4" s="16"/>
      <c r="AHW4" s="16"/>
      <c r="AHX4" s="16"/>
      <c r="AHY4" s="16"/>
      <c r="AHZ4" s="16"/>
      <c r="AIA4" s="16"/>
      <c r="AIB4" s="16"/>
      <c r="AIC4" s="16"/>
      <c r="AID4" s="16"/>
      <c r="AIE4" s="16"/>
      <c r="AIF4" s="16"/>
      <c r="AIG4" s="16"/>
      <c r="AIH4" s="16"/>
      <c r="AII4" s="16"/>
      <c r="AIJ4" s="16"/>
      <c r="AIK4" s="16"/>
      <c r="AIL4" s="16"/>
      <c r="AIM4" s="16"/>
      <c r="AIN4" s="16"/>
      <c r="AIO4" s="16"/>
      <c r="AIP4" s="16"/>
      <c r="AIQ4" s="16"/>
      <c r="AIR4" s="16"/>
      <c r="AIS4" s="16"/>
      <c r="AIT4" s="16"/>
      <c r="AIU4" s="16"/>
      <c r="AIV4" s="16"/>
      <c r="AIW4" s="16"/>
      <c r="AIX4" s="16"/>
      <c r="AIY4" s="16"/>
      <c r="AIZ4" s="16"/>
      <c r="AJA4" s="16"/>
      <c r="AJB4" s="16"/>
      <c r="AJC4" s="16"/>
      <c r="AJD4" s="16"/>
      <c r="AJE4" s="16"/>
      <c r="AJF4" s="16"/>
      <c r="AJG4" s="16"/>
      <c r="AJH4" s="16"/>
      <c r="AJI4" s="16"/>
      <c r="AJJ4" s="16"/>
      <c r="AJK4" s="16"/>
      <c r="AJL4" s="16"/>
      <c r="AJM4" s="16"/>
      <c r="AJN4" s="16"/>
      <c r="AJO4" s="16"/>
      <c r="AJP4" s="16"/>
      <c r="AJQ4" s="16"/>
      <c r="AJR4" s="16"/>
      <c r="AJS4" s="16"/>
      <c r="AJT4" s="16"/>
      <c r="AJU4" s="16"/>
      <c r="AJV4" s="16"/>
      <c r="AJW4" s="16"/>
      <c r="AJX4" s="16"/>
      <c r="AJY4" s="16"/>
      <c r="AJZ4" s="16"/>
      <c r="AKA4" s="16"/>
      <c r="AKB4" s="16"/>
      <c r="AKC4" s="16"/>
      <c r="AKD4" s="16"/>
      <c r="AKE4" s="16"/>
      <c r="AKF4" s="16"/>
      <c r="AKG4" s="16"/>
      <c r="AKH4" s="16"/>
      <c r="AKI4" s="16"/>
      <c r="AKJ4" s="16"/>
      <c r="AKK4" s="16"/>
      <c r="AKL4" s="16"/>
      <c r="AKM4" s="16"/>
      <c r="AKN4" s="16"/>
      <c r="AKO4" s="16"/>
      <c r="AKP4" s="16"/>
      <c r="AKQ4" s="16"/>
      <c r="AKR4" s="16"/>
      <c r="AKS4" s="16"/>
      <c r="AKT4" s="16"/>
      <c r="AKU4" s="16"/>
      <c r="AKV4" s="16"/>
      <c r="AKW4" s="16"/>
      <c r="AKX4" s="16"/>
      <c r="AKY4" s="16"/>
      <c r="AKZ4" s="16"/>
      <c r="ALA4" s="16"/>
      <c r="ALB4" s="16"/>
      <c r="ALC4" s="16"/>
      <c r="ALD4" s="16"/>
      <c r="ALE4" s="16"/>
      <c r="ALF4" s="16"/>
      <c r="ALG4" s="16"/>
      <c r="ALH4" s="16"/>
      <c r="ALI4" s="16"/>
      <c r="ALJ4" s="16"/>
      <c r="ALK4" s="16"/>
      <c r="ALL4" s="16"/>
      <c r="ALM4" s="16"/>
      <c r="ALN4" s="16"/>
      <c r="ALO4" s="16"/>
      <c r="ALP4" s="16"/>
      <c r="ALQ4" s="16"/>
      <c r="ALR4" s="16"/>
      <c r="ALS4" s="16"/>
      <c r="ALT4" s="16"/>
      <c r="ALU4" s="16"/>
      <c r="ALV4" s="16"/>
      <c r="ALW4" s="16"/>
      <c r="ALX4" s="16"/>
      <c r="ALY4" s="16"/>
      <c r="ALZ4" s="16"/>
      <c r="AMA4" s="16"/>
      <c r="AMB4" s="16"/>
      <c r="AMC4" s="16"/>
      <c r="AMD4" s="16"/>
      <c r="AME4" s="16"/>
      <c r="AMF4" s="16"/>
      <c r="AMG4" s="16"/>
      <c r="AMH4" s="16"/>
      <c r="AMI4" s="16"/>
      <c r="AMJ4" s="16"/>
      <c r="AMK4" s="16"/>
    </row>
    <row r="5" spans="1:1025" x14ac:dyDescent="0.35">
      <c r="A5" s="6">
        <v>1</v>
      </c>
      <c r="B5" s="7" t="s">
        <v>8</v>
      </c>
      <c r="C5" s="8"/>
      <c r="D5" s="35">
        <v>72</v>
      </c>
      <c r="E5" s="57"/>
      <c r="F5" s="36">
        <f>D5*E5</f>
        <v>0</v>
      </c>
      <c r="G5" s="64"/>
      <c r="H5" s="61">
        <v>600</v>
      </c>
      <c r="I5" s="37">
        <f>D5*G5*H5</f>
        <v>0</v>
      </c>
      <c r="J5" s="38">
        <f>F5+I5</f>
        <v>0</v>
      </c>
      <c r="K5" s="16"/>
      <c r="L5" s="10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  <c r="IX5" s="16"/>
      <c r="IY5" s="16"/>
      <c r="IZ5" s="16"/>
      <c r="JA5" s="16"/>
      <c r="JB5" s="16"/>
      <c r="JC5" s="16"/>
      <c r="JD5" s="16"/>
      <c r="JE5" s="16"/>
      <c r="JF5" s="16"/>
      <c r="JG5" s="16"/>
      <c r="JH5" s="16"/>
      <c r="JI5" s="16"/>
      <c r="JJ5" s="16"/>
      <c r="JK5" s="16"/>
      <c r="JL5" s="16"/>
      <c r="JM5" s="16"/>
      <c r="JN5" s="16"/>
      <c r="JO5" s="16"/>
      <c r="JP5" s="16"/>
      <c r="JQ5" s="16"/>
      <c r="JR5" s="16"/>
      <c r="JS5" s="16"/>
      <c r="JT5" s="16"/>
      <c r="JU5" s="16"/>
      <c r="JV5" s="16"/>
      <c r="JW5" s="16"/>
      <c r="JX5" s="16"/>
      <c r="JY5" s="16"/>
      <c r="JZ5" s="16"/>
      <c r="KA5" s="16"/>
      <c r="KB5" s="16"/>
      <c r="KC5" s="16"/>
      <c r="KD5" s="16"/>
      <c r="KE5" s="16"/>
      <c r="KF5" s="16"/>
      <c r="KG5" s="16"/>
      <c r="KH5" s="16"/>
      <c r="KI5" s="16"/>
      <c r="KJ5" s="16"/>
      <c r="KK5" s="16"/>
      <c r="KL5" s="16"/>
      <c r="KM5" s="16"/>
      <c r="KN5" s="16"/>
      <c r="KO5" s="16"/>
      <c r="KP5" s="16"/>
      <c r="KQ5" s="16"/>
      <c r="KR5" s="16"/>
      <c r="KS5" s="16"/>
      <c r="KT5" s="16"/>
      <c r="KU5" s="16"/>
      <c r="KV5" s="16"/>
      <c r="KW5" s="16"/>
      <c r="KX5" s="16"/>
      <c r="KY5" s="16"/>
      <c r="KZ5" s="16"/>
      <c r="LA5" s="16"/>
      <c r="LB5" s="16"/>
      <c r="LC5" s="16"/>
      <c r="LD5" s="16"/>
      <c r="LE5" s="16"/>
      <c r="LF5" s="16"/>
      <c r="LG5" s="16"/>
      <c r="LH5" s="16"/>
      <c r="LI5" s="16"/>
      <c r="LJ5" s="16"/>
      <c r="LK5" s="16"/>
      <c r="LL5" s="16"/>
      <c r="LM5" s="16"/>
      <c r="LN5" s="16"/>
      <c r="LO5" s="16"/>
      <c r="LP5" s="16"/>
      <c r="LQ5" s="16"/>
      <c r="LR5" s="16"/>
      <c r="LS5" s="16"/>
      <c r="LT5" s="16"/>
      <c r="LU5" s="16"/>
      <c r="LV5" s="16"/>
      <c r="LW5" s="16"/>
      <c r="LX5" s="16"/>
      <c r="LY5" s="16"/>
      <c r="LZ5" s="16"/>
      <c r="MA5" s="16"/>
      <c r="MB5" s="16"/>
      <c r="MC5" s="16"/>
      <c r="MD5" s="16"/>
      <c r="ME5" s="16"/>
      <c r="MF5" s="16"/>
      <c r="MG5" s="16"/>
      <c r="MH5" s="16"/>
      <c r="MI5" s="16"/>
      <c r="MJ5" s="16"/>
      <c r="MK5" s="16"/>
      <c r="ML5" s="16"/>
      <c r="MM5" s="16"/>
      <c r="MN5" s="16"/>
      <c r="MO5" s="16"/>
      <c r="MP5" s="16"/>
      <c r="MQ5" s="16"/>
      <c r="MR5" s="16"/>
      <c r="MS5" s="16"/>
      <c r="MT5" s="16"/>
      <c r="MU5" s="16"/>
      <c r="MV5" s="16"/>
      <c r="MW5" s="16"/>
      <c r="MX5" s="16"/>
      <c r="MY5" s="16"/>
      <c r="MZ5" s="16"/>
      <c r="NA5" s="16"/>
      <c r="NB5" s="16"/>
      <c r="NC5" s="16"/>
      <c r="ND5" s="16"/>
      <c r="NE5" s="16"/>
      <c r="NF5" s="16"/>
      <c r="NG5" s="16"/>
      <c r="NH5" s="16"/>
      <c r="NI5" s="16"/>
      <c r="NJ5" s="16"/>
      <c r="NK5" s="16"/>
      <c r="NL5" s="16"/>
      <c r="NM5" s="16"/>
      <c r="NN5" s="16"/>
      <c r="NO5" s="16"/>
      <c r="NP5" s="16"/>
      <c r="NQ5" s="16"/>
      <c r="NR5" s="16"/>
      <c r="NS5" s="16"/>
      <c r="NT5" s="16"/>
      <c r="NU5" s="16"/>
      <c r="NV5" s="16"/>
      <c r="NW5" s="16"/>
      <c r="NX5" s="16"/>
      <c r="NY5" s="16"/>
      <c r="NZ5" s="16"/>
      <c r="OA5" s="16"/>
      <c r="OB5" s="16"/>
      <c r="OC5" s="16"/>
      <c r="OD5" s="16"/>
      <c r="OE5" s="16"/>
      <c r="OF5" s="16"/>
      <c r="OG5" s="16"/>
      <c r="OH5" s="16"/>
      <c r="OI5" s="16"/>
      <c r="OJ5" s="16"/>
      <c r="OK5" s="16"/>
      <c r="OL5" s="16"/>
      <c r="OM5" s="16"/>
      <c r="ON5" s="16"/>
      <c r="OO5" s="16"/>
      <c r="OP5" s="16"/>
      <c r="OQ5" s="16"/>
      <c r="OR5" s="16"/>
      <c r="OS5" s="16"/>
      <c r="OT5" s="16"/>
      <c r="OU5" s="16"/>
      <c r="OV5" s="16"/>
      <c r="OW5" s="16"/>
      <c r="OX5" s="16"/>
      <c r="OY5" s="16"/>
      <c r="OZ5" s="16"/>
      <c r="PA5" s="16"/>
      <c r="PB5" s="16"/>
      <c r="PC5" s="16"/>
      <c r="PD5" s="16"/>
      <c r="PE5" s="16"/>
      <c r="PF5" s="16"/>
      <c r="PG5" s="16"/>
      <c r="PH5" s="16"/>
      <c r="PI5" s="16"/>
      <c r="PJ5" s="16"/>
      <c r="PK5" s="16"/>
      <c r="PL5" s="16"/>
      <c r="PM5" s="16"/>
      <c r="PN5" s="16"/>
      <c r="PO5" s="16"/>
      <c r="PP5" s="16"/>
      <c r="PQ5" s="16"/>
      <c r="PR5" s="16"/>
      <c r="PS5" s="16"/>
      <c r="PT5" s="16"/>
      <c r="PU5" s="16"/>
      <c r="PV5" s="16"/>
      <c r="PW5" s="16"/>
      <c r="PX5" s="16"/>
      <c r="PY5" s="16"/>
      <c r="PZ5" s="16"/>
      <c r="QA5" s="16"/>
      <c r="QB5" s="16"/>
      <c r="QC5" s="16"/>
      <c r="QD5" s="16"/>
      <c r="QE5" s="16"/>
      <c r="QF5" s="16"/>
      <c r="QG5" s="16"/>
      <c r="QH5" s="16"/>
      <c r="QI5" s="16"/>
      <c r="QJ5" s="16"/>
      <c r="QK5" s="16"/>
      <c r="QL5" s="16"/>
      <c r="QM5" s="16"/>
      <c r="QN5" s="16"/>
      <c r="QO5" s="16"/>
      <c r="QP5" s="16"/>
      <c r="QQ5" s="16"/>
      <c r="QR5" s="16"/>
      <c r="QS5" s="16"/>
      <c r="QT5" s="16"/>
      <c r="QU5" s="16"/>
      <c r="QV5" s="16"/>
      <c r="QW5" s="16"/>
      <c r="QX5" s="16"/>
      <c r="QY5" s="16"/>
      <c r="QZ5" s="16"/>
      <c r="RA5" s="16"/>
      <c r="RB5" s="16"/>
      <c r="RC5" s="16"/>
      <c r="RD5" s="16"/>
      <c r="RE5" s="16"/>
      <c r="RF5" s="16"/>
      <c r="RG5" s="16"/>
      <c r="RH5" s="16"/>
      <c r="RI5" s="16"/>
      <c r="RJ5" s="16"/>
      <c r="RK5" s="16"/>
      <c r="RL5" s="16"/>
      <c r="RM5" s="16"/>
      <c r="RN5" s="16"/>
      <c r="RO5" s="16"/>
      <c r="RP5" s="16"/>
      <c r="RQ5" s="16"/>
      <c r="RR5" s="16"/>
      <c r="RS5" s="16"/>
      <c r="RT5" s="16"/>
      <c r="RU5" s="16"/>
      <c r="RV5" s="16"/>
      <c r="RW5" s="16"/>
      <c r="RX5" s="16"/>
      <c r="RY5" s="16"/>
      <c r="RZ5" s="16"/>
      <c r="SA5" s="16"/>
      <c r="SB5" s="16"/>
      <c r="SC5" s="16"/>
      <c r="SD5" s="16"/>
      <c r="SE5" s="16"/>
      <c r="SF5" s="16"/>
      <c r="SG5" s="16"/>
      <c r="SH5" s="16"/>
      <c r="SI5" s="16"/>
      <c r="SJ5" s="16"/>
      <c r="SK5" s="16"/>
      <c r="SL5" s="16"/>
      <c r="SM5" s="16"/>
      <c r="SN5" s="16"/>
      <c r="SO5" s="16"/>
      <c r="SP5" s="16"/>
      <c r="SQ5" s="16"/>
      <c r="SR5" s="16"/>
      <c r="SS5" s="16"/>
      <c r="ST5" s="16"/>
      <c r="SU5" s="16"/>
      <c r="SV5" s="16"/>
      <c r="SW5" s="16"/>
      <c r="SX5" s="16"/>
      <c r="SY5" s="16"/>
      <c r="SZ5" s="16"/>
      <c r="TA5" s="16"/>
      <c r="TB5" s="16"/>
      <c r="TC5" s="16"/>
      <c r="TD5" s="16"/>
      <c r="TE5" s="16"/>
      <c r="TF5" s="16"/>
      <c r="TG5" s="16"/>
      <c r="TH5" s="16"/>
      <c r="TI5" s="16"/>
      <c r="TJ5" s="16"/>
      <c r="TK5" s="16"/>
      <c r="TL5" s="16"/>
      <c r="TM5" s="16"/>
      <c r="TN5" s="16"/>
      <c r="TO5" s="16"/>
      <c r="TP5" s="16"/>
      <c r="TQ5" s="16"/>
      <c r="TR5" s="16"/>
      <c r="TS5" s="16"/>
      <c r="TT5" s="16"/>
      <c r="TU5" s="16"/>
      <c r="TV5" s="16"/>
      <c r="TW5" s="16"/>
      <c r="TX5" s="16"/>
      <c r="TY5" s="16"/>
      <c r="TZ5" s="16"/>
      <c r="UA5" s="16"/>
      <c r="UB5" s="16"/>
      <c r="UC5" s="16"/>
      <c r="UD5" s="16"/>
      <c r="UE5" s="16"/>
      <c r="UF5" s="16"/>
      <c r="UG5" s="16"/>
      <c r="UH5" s="16"/>
      <c r="UI5" s="16"/>
      <c r="UJ5" s="16"/>
      <c r="UK5" s="16"/>
      <c r="UL5" s="16"/>
      <c r="UM5" s="16"/>
      <c r="UN5" s="16"/>
      <c r="UO5" s="16"/>
      <c r="UP5" s="16"/>
      <c r="UQ5" s="16"/>
      <c r="UR5" s="16"/>
      <c r="US5" s="16"/>
      <c r="UT5" s="16"/>
      <c r="UU5" s="16"/>
      <c r="UV5" s="16"/>
      <c r="UW5" s="16"/>
      <c r="UX5" s="16"/>
      <c r="UY5" s="16"/>
      <c r="UZ5" s="16"/>
      <c r="VA5" s="16"/>
      <c r="VB5" s="16"/>
      <c r="VC5" s="16"/>
      <c r="VD5" s="16"/>
      <c r="VE5" s="16"/>
      <c r="VF5" s="16"/>
      <c r="VG5" s="16"/>
      <c r="VH5" s="16"/>
      <c r="VI5" s="16"/>
      <c r="VJ5" s="16"/>
      <c r="VK5" s="16"/>
      <c r="VL5" s="16"/>
      <c r="VM5" s="16"/>
      <c r="VN5" s="16"/>
      <c r="VO5" s="16"/>
      <c r="VP5" s="16"/>
      <c r="VQ5" s="16"/>
      <c r="VR5" s="16"/>
      <c r="VS5" s="16"/>
      <c r="VT5" s="16"/>
      <c r="VU5" s="16"/>
      <c r="VV5" s="16"/>
      <c r="VW5" s="16"/>
      <c r="VX5" s="16"/>
      <c r="VY5" s="16"/>
      <c r="VZ5" s="16"/>
      <c r="WA5" s="16"/>
      <c r="WB5" s="16"/>
      <c r="WC5" s="16"/>
      <c r="WD5" s="16"/>
      <c r="WE5" s="16"/>
      <c r="WF5" s="16"/>
      <c r="WG5" s="16"/>
      <c r="WH5" s="16"/>
      <c r="WI5" s="16"/>
      <c r="WJ5" s="16"/>
      <c r="WK5" s="16"/>
      <c r="WL5" s="16"/>
      <c r="WM5" s="16"/>
      <c r="WN5" s="16"/>
      <c r="WO5" s="16"/>
      <c r="WP5" s="16"/>
      <c r="WQ5" s="16"/>
      <c r="WR5" s="16"/>
      <c r="WS5" s="16"/>
      <c r="WT5" s="16"/>
      <c r="WU5" s="16"/>
      <c r="WV5" s="16"/>
      <c r="WW5" s="16"/>
      <c r="WX5" s="16"/>
      <c r="WY5" s="16"/>
      <c r="WZ5" s="16"/>
      <c r="XA5" s="16"/>
      <c r="XB5" s="16"/>
      <c r="XC5" s="16"/>
      <c r="XD5" s="16"/>
      <c r="XE5" s="16"/>
      <c r="XF5" s="16"/>
      <c r="XG5" s="16"/>
      <c r="XH5" s="16"/>
      <c r="XI5" s="16"/>
      <c r="XJ5" s="16"/>
      <c r="XK5" s="16"/>
      <c r="XL5" s="16"/>
      <c r="XM5" s="16"/>
      <c r="XN5" s="16"/>
      <c r="XO5" s="16"/>
      <c r="XP5" s="16"/>
      <c r="XQ5" s="16"/>
      <c r="XR5" s="16"/>
      <c r="XS5" s="16"/>
      <c r="XT5" s="16"/>
      <c r="XU5" s="16"/>
      <c r="XV5" s="16"/>
      <c r="XW5" s="16"/>
      <c r="XX5" s="16"/>
      <c r="XY5" s="16"/>
      <c r="XZ5" s="16"/>
      <c r="YA5" s="16"/>
      <c r="YB5" s="16"/>
      <c r="YC5" s="16"/>
      <c r="YD5" s="16"/>
      <c r="YE5" s="16"/>
      <c r="YF5" s="16"/>
      <c r="YG5" s="16"/>
      <c r="YH5" s="16"/>
      <c r="YI5" s="16"/>
      <c r="YJ5" s="16"/>
      <c r="YK5" s="16"/>
      <c r="YL5" s="16"/>
      <c r="YM5" s="16"/>
      <c r="YN5" s="16"/>
      <c r="YO5" s="16"/>
      <c r="YP5" s="16"/>
      <c r="YQ5" s="16"/>
      <c r="YR5" s="16"/>
      <c r="YS5" s="16"/>
      <c r="YT5" s="16"/>
      <c r="YU5" s="16"/>
      <c r="YV5" s="16"/>
      <c r="YW5" s="16"/>
      <c r="YX5" s="16"/>
      <c r="YY5" s="16"/>
      <c r="YZ5" s="16"/>
      <c r="ZA5" s="16"/>
      <c r="ZB5" s="16"/>
      <c r="ZC5" s="16"/>
      <c r="ZD5" s="16"/>
      <c r="ZE5" s="16"/>
      <c r="ZF5" s="16"/>
      <c r="ZG5" s="16"/>
      <c r="ZH5" s="16"/>
      <c r="ZI5" s="16"/>
      <c r="ZJ5" s="16"/>
      <c r="ZK5" s="16"/>
      <c r="ZL5" s="16"/>
      <c r="ZM5" s="16"/>
      <c r="ZN5" s="16"/>
      <c r="ZO5" s="16"/>
      <c r="ZP5" s="16"/>
      <c r="ZQ5" s="16"/>
      <c r="ZR5" s="16"/>
      <c r="ZS5" s="16"/>
      <c r="ZT5" s="16"/>
      <c r="ZU5" s="16"/>
      <c r="ZV5" s="16"/>
      <c r="ZW5" s="16"/>
      <c r="ZX5" s="16"/>
      <c r="ZY5" s="16"/>
      <c r="ZZ5" s="16"/>
      <c r="AAA5" s="16"/>
      <c r="AAB5" s="16"/>
      <c r="AAC5" s="16"/>
      <c r="AAD5" s="16"/>
      <c r="AAE5" s="16"/>
      <c r="AAF5" s="16"/>
      <c r="AAG5" s="16"/>
      <c r="AAH5" s="16"/>
      <c r="AAI5" s="16"/>
      <c r="AAJ5" s="16"/>
      <c r="AAK5" s="16"/>
      <c r="AAL5" s="16"/>
      <c r="AAM5" s="16"/>
      <c r="AAN5" s="16"/>
      <c r="AAO5" s="16"/>
      <c r="AAP5" s="16"/>
      <c r="AAQ5" s="16"/>
      <c r="AAR5" s="16"/>
      <c r="AAS5" s="16"/>
      <c r="AAT5" s="16"/>
      <c r="AAU5" s="16"/>
      <c r="AAV5" s="16"/>
      <c r="AAW5" s="16"/>
      <c r="AAX5" s="16"/>
      <c r="AAY5" s="16"/>
      <c r="AAZ5" s="16"/>
      <c r="ABA5" s="16"/>
      <c r="ABB5" s="16"/>
      <c r="ABC5" s="16"/>
      <c r="ABD5" s="16"/>
      <c r="ABE5" s="16"/>
      <c r="ABF5" s="16"/>
      <c r="ABG5" s="16"/>
      <c r="ABH5" s="16"/>
      <c r="ABI5" s="16"/>
      <c r="ABJ5" s="16"/>
      <c r="ABK5" s="16"/>
      <c r="ABL5" s="16"/>
      <c r="ABM5" s="16"/>
      <c r="ABN5" s="16"/>
      <c r="ABO5" s="16"/>
      <c r="ABP5" s="16"/>
      <c r="ABQ5" s="16"/>
      <c r="ABR5" s="16"/>
      <c r="ABS5" s="16"/>
      <c r="ABT5" s="16"/>
      <c r="ABU5" s="16"/>
      <c r="ABV5" s="16"/>
      <c r="ABW5" s="16"/>
      <c r="ABX5" s="16"/>
      <c r="ABY5" s="16"/>
      <c r="ABZ5" s="16"/>
      <c r="ACA5" s="16"/>
      <c r="ACB5" s="16"/>
      <c r="ACC5" s="16"/>
      <c r="ACD5" s="16"/>
      <c r="ACE5" s="16"/>
      <c r="ACF5" s="16"/>
      <c r="ACG5" s="16"/>
      <c r="ACH5" s="16"/>
      <c r="ACI5" s="16"/>
      <c r="ACJ5" s="16"/>
      <c r="ACK5" s="16"/>
      <c r="ACL5" s="16"/>
      <c r="ACM5" s="16"/>
      <c r="ACN5" s="16"/>
      <c r="ACO5" s="16"/>
      <c r="ACP5" s="16"/>
      <c r="ACQ5" s="16"/>
      <c r="ACR5" s="16"/>
      <c r="ACS5" s="16"/>
      <c r="ACT5" s="16"/>
      <c r="ACU5" s="16"/>
      <c r="ACV5" s="16"/>
      <c r="ACW5" s="16"/>
      <c r="ACX5" s="16"/>
      <c r="ACY5" s="16"/>
      <c r="ACZ5" s="16"/>
      <c r="ADA5" s="16"/>
      <c r="ADB5" s="16"/>
      <c r="ADC5" s="16"/>
      <c r="ADD5" s="16"/>
      <c r="ADE5" s="16"/>
      <c r="ADF5" s="16"/>
      <c r="ADG5" s="16"/>
      <c r="ADH5" s="16"/>
      <c r="ADI5" s="16"/>
      <c r="ADJ5" s="16"/>
      <c r="ADK5" s="16"/>
      <c r="ADL5" s="16"/>
      <c r="ADM5" s="16"/>
      <c r="ADN5" s="16"/>
      <c r="ADO5" s="16"/>
      <c r="ADP5" s="16"/>
      <c r="ADQ5" s="16"/>
      <c r="ADR5" s="16"/>
      <c r="ADS5" s="16"/>
      <c r="ADT5" s="16"/>
      <c r="ADU5" s="16"/>
      <c r="ADV5" s="16"/>
      <c r="ADW5" s="16"/>
      <c r="ADX5" s="16"/>
      <c r="ADY5" s="16"/>
      <c r="ADZ5" s="16"/>
      <c r="AEA5" s="16"/>
      <c r="AEB5" s="16"/>
      <c r="AEC5" s="16"/>
      <c r="AED5" s="16"/>
      <c r="AEE5" s="16"/>
      <c r="AEF5" s="16"/>
      <c r="AEG5" s="16"/>
      <c r="AEH5" s="16"/>
      <c r="AEI5" s="16"/>
      <c r="AEJ5" s="16"/>
      <c r="AEK5" s="16"/>
      <c r="AEL5" s="16"/>
      <c r="AEM5" s="16"/>
      <c r="AEN5" s="16"/>
      <c r="AEO5" s="16"/>
      <c r="AEP5" s="16"/>
      <c r="AEQ5" s="16"/>
      <c r="AER5" s="16"/>
      <c r="AES5" s="16"/>
      <c r="AET5" s="16"/>
      <c r="AEU5" s="16"/>
      <c r="AEV5" s="16"/>
      <c r="AEW5" s="16"/>
      <c r="AEX5" s="16"/>
      <c r="AEY5" s="16"/>
      <c r="AEZ5" s="16"/>
      <c r="AFA5" s="16"/>
      <c r="AFB5" s="16"/>
      <c r="AFC5" s="16"/>
      <c r="AFD5" s="16"/>
      <c r="AFE5" s="16"/>
      <c r="AFF5" s="16"/>
      <c r="AFG5" s="16"/>
      <c r="AFH5" s="16"/>
      <c r="AFI5" s="16"/>
      <c r="AFJ5" s="16"/>
      <c r="AFK5" s="16"/>
      <c r="AFL5" s="16"/>
      <c r="AFM5" s="16"/>
      <c r="AFN5" s="16"/>
      <c r="AFO5" s="16"/>
      <c r="AFP5" s="16"/>
      <c r="AFQ5" s="16"/>
      <c r="AFR5" s="16"/>
      <c r="AFS5" s="16"/>
      <c r="AFT5" s="16"/>
      <c r="AFU5" s="16"/>
      <c r="AFV5" s="16"/>
      <c r="AFW5" s="16"/>
      <c r="AFX5" s="16"/>
      <c r="AFY5" s="16"/>
      <c r="AFZ5" s="16"/>
      <c r="AGA5" s="16"/>
      <c r="AGB5" s="16"/>
      <c r="AGC5" s="16"/>
      <c r="AGD5" s="16"/>
      <c r="AGE5" s="16"/>
      <c r="AGF5" s="16"/>
      <c r="AGG5" s="16"/>
      <c r="AGH5" s="16"/>
      <c r="AGI5" s="16"/>
      <c r="AGJ5" s="16"/>
      <c r="AGK5" s="16"/>
      <c r="AGL5" s="16"/>
      <c r="AGM5" s="16"/>
      <c r="AGN5" s="16"/>
      <c r="AGO5" s="16"/>
      <c r="AGP5" s="16"/>
      <c r="AGQ5" s="16"/>
      <c r="AGR5" s="16"/>
      <c r="AGS5" s="16"/>
      <c r="AGT5" s="16"/>
      <c r="AGU5" s="16"/>
      <c r="AGV5" s="16"/>
      <c r="AGW5" s="16"/>
      <c r="AGX5" s="16"/>
      <c r="AGY5" s="16"/>
      <c r="AGZ5" s="16"/>
      <c r="AHA5" s="16"/>
      <c r="AHB5" s="16"/>
      <c r="AHC5" s="16"/>
      <c r="AHD5" s="16"/>
      <c r="AHE5" s="16"/>
      <c r="AHF5" s="16"/>
      <c r="AHG5" s="16"/>
      <c r="AHH5" s="16"/>
      <c r="AHI5" s="16"/>
      <c r="AHJ5" s="16"/>
      <c r="AHK5" s="16"/>
      <c r="AHL5" s="16"/>
      <c r="AHM5" s="16"/>
      <c r="AHN5" s="16"/>
      <c r="AHO5" s="16"/>
      <c r="AHP5" s="16"/>
      <c r="AHQ5" s="16"/>
      <c r="AHR5" s="16"/>
      <c r="AHS5" s="16"/>
      <c r="AHT5" s="16"/>
      <c r="AHU5" s="16"/>
      <c r="AHV5" s="16"/>
      <c r="AHW5" s="16"/>
      <c r="AHX5" s="16"/>
      <c r="AHY5" s="16"/>
      <c r="AHZ5" s="16"/>
      <c r="AIA5" s="16"/>
      <c r="AIB5" s="16"/>
      <c r="AIC5" s="16"/>
      <c r="AID5" s="16"/>
      <c r="AIE5" s="16"/>
      <c r="AIF5" s="16"/>
      <c r="AIG5" s="16"/>
      <c r="AIH5" s="16"/>
      <c r="AII5" s="16"/>
      <c r="AIJ5" s="16"/>
      <c r="AIK5" s="16"/>
      <c r="AIL5" s="16"/>
      <c r="AIM5" s="16"/>
      <c r="AIN5" s="16"/>
      <c r="AIO5" s="16"/>
      <c r="AIP5" s="16"/>
      <c r="AIQ5" s="16"/>
      <c r="AIR5" s="16"/>
      <c r="AIS5" s="16"/>
      <c r="AIT5" s="16"/>
      <c r="AIU5" s="16"/>
      <c r="AIV5" s="16"/>
      <c r="AIW5" s="16"/>
      <c r="AIX5" s="16"/>
      <c r="AIY5" s="16"/>
      <c r="AIZ5" s="16"/>
      <c r="AJA5" s="16"/>
      <c r="AJB5" s="16"/>
      <c r="AJC5" s="16"/>
      <c r="AJD5" s="16"/>
      <c r="AJE5" s="16"/>
      <c r="AJF5" s="16"/>
      <c r="AJG5" s="16"/>
      <c r="AJH5" s="16"/>
      <c r="AJI5" s="16"/>
      <c r="AJJ5" s="16"/>
      <c r="AJK5" s="16"/>
      <c r="AJL5" s="16"/>
      <c r="AJM5" s="16"/>
      <c r="AJN5" s="16"/>
      <c r="AJO5" s="16"/>
      <c r="AJP5" s="16"/>
      <c r="AJQ5" s="16"/>
      <c r="AJR5" s="16"/>
      <c r="AJS5" s="16"/>
      <c r="AJT5" s="16"/>
      <c r="AJU5" s="16"/>
      <c r="AJV5" s="16"/>
      <c r="AJW5" s="16"/>
      <c r="AJX5" s="16"/>
      <c r="AJY5" s="16"/>
      <c r="AJZ5" s="16"/>
      <c r="AKA5" s="16"/>
      <c r="AKB5" s="16"/>
      <c r="AKC5" s="16"/>
      <c r="AKD5" s="16"/>
      <c r="AKE5" s="16"/>
      <c r="AKF5" s="16"/>
      <c r="AKG5" s="16"/>
      <c r="AKH5" s="16"/>
      <c r="AKI5" s="16"/>
      <c r="AKJ5" s="16"/>
      <c r="AKK5" s="16"/>
      <c r="AKL5" s="16"/>
      <c r="AKM5" s="16"/>
      <c r="AKN5" s="16"/>
      <c r="AKO5" s="16"/>
      <c r="AKP5" s="16"/>
      <c r="AKQ5" s="16"/>
      <c r="AKR5" s="16"/>
      <c r="AKS5" s="16"/>
      <c r="AKT5" s="16"/>
      <c r="AKU5" s="16"/>
      <c r="AKV5" s="16"/>
      <c r="AKW5" s="16"/>
      <c r="AKX5" s="16"/>
      <c r="AKY5" s="16"/>
      <c r="AKZ5" s="16"/>
      <c r="ALA5" s="16"/>
      <c r="ALB5" s="16"/>
      <c r="ALC5" s="16"/>
      <c r="ALD5" s="16"/>
      <c r="ALE5" s="16"/>
      <c r="ALF5" s="16"/>
      <c r="ALG5" s="16"/>
      <c r="ALH5" s="16"/>
      <c r="ALI5" s="16"/>
      <c r="ALJ5" s="16"/>
      <c r="ALK5" s="16"/>
      <c r="ALL5" s="16"/>
      <c r="ALM5" s="16"/>
      <c r="ALN5" s="16"/>
      <c r="ALO5" s="16"/>
      <c r="ALP5" s="16"/>
      <c r="ALQ5" s="16"/>
      <c r="ALR5" s="16"/>
      <c r="ALS5" s="16"/>
      <c r="ALT5" s="16"/>
      <c r="ALU5" s="16"/>
      <c r="ALV5" s="16"/>
      <c r="ALW5" s="16"/>
      <c r="ALX5" s="16"/>
      <c r="ALY5" s="16"/>
      <c r="ALZ5" s="16"/>
      <c r="AMA5" s="16"/>
      <c r="AMB5" s="16"/>
      <c r="AMC5" s="16"/>
      <c r="AMD5" s="16"/>
      <c r="AME5" s="16"/>
      <c r="AMF5" s="16"/>
      <c r="AMG5" s="16"/>
      <c r="AMH5" s="16"/>
      <c r="AMI5" s="16"/>
      <c r="AMJ5" s="16"/>
      <c r="AMK5" s="16"/>
    </row>
    <row r="6" spans="1:1025" ht="25" x14ac:dyDescent="0.35">
      <c r="A6" s="6"/>
      <c r="B6" s="7" t="s">
        <v>9</v>
      </c>
      <c r="C6" s="8"/>
      <c r="D6" s="35">
        <v>51</v>
      </c>
      <c r="E6" s="57"/>
      <c r="F6" s="36">
        <f>D6*E6</f>
        <v>0</v>
      </c>
      <c r="G6" s="65"/>
      <c r="H6" s="62"/>
      <c r="I6" s="47"/>
      <c r="J6" s="38">
        <f>F6</f>
        <v>0</v>
      </c>
    </row>
    <row r="7" spans="1:1025" x14ac:dyDescent="0.35">
      <c r="A7" s="6">
        <v>2</v>
      </c>
      <c r="B7" s="7" t="s">
        <v>10</v>
      </c>
      <c r="C7" s="8"/>
      <c r="D7" s="35">
        <v>1</v>
      </c>
      <c r="E7" s="57"/>
      <c r="F7" s="36">
        <f>D7*E7</f>
        <v>0</v>
      </c>
      <c r="G7" s="66"/>
      <c r="H7" s="61">
        <v>400</v>
      </c>
      <c r="I7" s="37">
        <f t="shared" ref="I7:I12" si="0">D7*G7*H7</f>
        <v>0</v>
      </c>
      <c r="J7" s="38">
        <f>F7+I7</f>
        <v>0</v>
      </c>
    </row>
    <row r="8" spans="1:1025" x14ac:dyDescent="0.35">
      <c r="A8" s="6"/>
      <c r="B8" s="33" t="s">
        <v>11</v>
      </c>
      <c r="C8" s="34"/>
      <c r="D8" s="35">
        <v>1</v>
      </c>
      <c r="E8" s="58"/>
      <c r="F8" s="45"/>
      <c r="G8" s="66"/>
      <c r="H8" s="61">
        <v>400</v>
      </c>
      <c r="I8" s="37">
        <f t="shared" si="0"/>
        <v>0</v>
      </c>
      <c r="J8" s="38">
        <f>I8</f>
        <v>0</v>
      </c>
    </row>
    <row r="9" spans="1:1025" x14ac:dyDescent="0.35">
      <c r="A9" s="6">
        <v>3</v>
      </c>
      <c r="B9" s="7" t="s">
        <v>12</v>
      </c>
      <c r="C9" s="8"/>
      <c r="D9" s="35">
        <v>1</v>
      </c>
      <c r="E9" s="57"/>
      <c r="F9" s="36">
        <f>D9*E9</f>
        <v>0</v>
      </c>
      <c r="G9" s="66"/>
      <c r="H9" s="61">
        <v>400</v>
      </c>
      <c r="I9" s="37">
        <f t="shared" si="0"/>
        <v>0</v>
      </c>
      <c r="J9" s="38">
        <f>F9+I9</f>
        <v>0</v>
      </c>
      <c r="M9" s="2" t="s">
        <v>50</v>
      </c>
    </row>
    <row r="10" spans="1:1025" x14ac:dyDescent="0.35">
      <c r="A10" s="6"/>
      <c r="B10" s="33" t="s">
        <v>11</v>
      </c>
      <c r="C10" s="34"/>
      <c r="D10" s="35">
        <v>1</v>
      </c>
      <c r="E10" s="59"/>
      <c r="F10" s="45"/>
      <c r="G10" s="66"/>
      <c r="H10" s="61">
        <v>400</v>
      </c>
      <c r="I10" s="37">
        <f t="shared" si="0"/>
        <v>0</v>
      </c>
      <c r="J10" s="38">
        <f>I10</f>
        <v>0</v>
      </c>
    </row>
    <row r="11" spans="1:1025" x14ac:dyDescent="0.35">
      <c r="A11" s="6">
        <v>4</v>
      </c>
      <c r="B11" s="7" t="s">
        <v>13</v>
      </c>
      <c r="C11" s="8"/>
      <c r="D11" s="35">
        <v>11</v>
      </c>
      <c r="E11" s="57"/>
      <c r="F11" s="36">
        <f t="shared" ref="F11:F20" si="1">D11*E11</f>
        <v>0</v>
      </c>
      <c r="G11" s="67"/>
      <c r="H11" s="61">
        <v>400</v>
      </c>
      <c r="I11" s="37">
        <f t="shared" si="0"/>
        <v>0</v>
      </c>
      <c r="J11" s="38">
        <f t="shared" ref="J11:J18" si="2">F11+I11</f>
        <v>0</v>
      </c>
    </row>
    <row r="12" spans="1:1025" x14ac:dyDescent="0.35">
      <c r="A12" s="6"/>
      <c r="B12" s="33" t="s">
        <v>11</v>
      </c>
      <c r="C12" s="34"/>
      <c r="D12" s="35">
        <v>11</v>
      </c>
      <c r="E12" s="59"/>
      <c r="F12" s="45"/>
      <c r="G12" s="67"/>
      <c r="H12" s="61">
        <v>400</v>
      </c>
      <c r="I12" s="37">
        <f t="shared" si="0"/>
        <v>0</v>
      </c>
      <c r="J12" s="38">
        <f>I12</f>
        <v>0</v>
      </c>
    </row>
    <row r="13" spans="1:1025" ht="25" x14ac:dyDescent="0.35">
      <c r="A13" s="6"/>
      <c r="B13" s="7" t="s">
        <v>9</v>
      </c>
      <c r="C13" s="8"/>
      <c r="D13" s="35">
        <v>8</v>
      </c>
      <c r="E13" s="60"/>
      <c r="F13" s="36">
        <f t="shared" si="1"/>
        <v>0</v>
      </c>
      <c r="G13" s="68"/>
      <c r="H13" s="62"/>
      <c r="I13" s="47"/>
      <c r="J13" s="38">
        <f>F13</f>
        <v>0</v>
      </c>
    </row>
    <row r="14" spans="1:1025" x14ac:dyDescent="0.35">
      <c r="A14" s="6">
        <v>5</v>
      </c>
      <c r="B14" s="7" t="s">
        <v>14</v>
      </c>
      <c r="C14" s="8"/>
      <c r="D14" s="35">
        <v>44</v>
      </c>
      <c r="E14" s="60"/>
      <c r="F14" s="36">
        <f t="shared" si="1"/>
        <v>0</v>
      </c>
      <c r="G14" s="64"/>
      <c r="H14" s="63">
        <v>2000</v>
      </c>
      <c r="I14" s="9">
        <f>D14*G14*H14</f>
        <v>0</v>
      </c>
      <c r="J14" s="38">
        <f t="shared" si="2"/>
        <v>0</v>
      </c>
    </row>
    <row r="15" spans="1:1025" ht="25" x14ac:dyDescent="0.35">
      <c r="A15" s="11"/>
      <c r="B15" s="7" t="s">
        <v>9</v>
      </c>
      <c r="C15" s="8"/>
      <c r="D15" s="35">
        <v>5</v>
      </c>
      <c r="E15" s="60"/>
      <c r="F15" s="36">
        <f t="shared" si="1"/>
        <v>0</v>
      </c>
      <c r="G15" s="68"/>
      <c r="H15" s="62"/>
      <c r="I15" s="47"/>
      <c r="J15" s="38">
        <f>F15</f>
        <v>0</v>
      </c>
    </row>
    <row r="16" spans="1:1025" x14ac:dyDescent="0.35">
      <c r="A16" s="12">
        <v>6</v>
      </c>
      <c r="B16" s="13" t="s">
        <v>15</v>
      </c>
      <c r="C16" s="14"/>
      <c r="D16" s="40">
        <v>2</v>
      </c>
      <c r="E16" s="57"/>
      <c r="F16" s="41">
        <f t="shared" si="1"/>
        <v>0</v>
      </c>
      <c r="G16" s="67"/>
      <c r="H16" s="61">
        <v>20000</v>
      </c>
      <c r="I16" s="37">
        <f>D16*G16*H16</f>
        <v>0</v>
      </c>
      <c r="J16" s="44">
        <f t="shared" si="2"/>
        <v>0</v>
      </c>
    </row>
    <row r="17" spans="1:1025" ht="25" x14ac:dyDescent="0.35">
      <c r="A17" s="12"/>
      <c r="B17" s="7" t="s">
        <v>9</v>
      </c>
      <c r="C17" s="14"/>
      <c r="D17" s="40">
        <v>2</v>
      </c>
      <c r="E17" s="60"/>
      <c r="F17" s="41">
        <f t="shared" si="1"/>
        <v>0</v>
      </c>
      <c r="G17" s="68"/>
      <c r="H17" s="62"/>
      <c r="I17" s="47"/>
      <c r="J17" s="38">
        <f>F17</f>
        <v>0</v>
      </c>
    </row>
    <row r="18" spans="1:1025" x14ac:dyDescent="0.35">
      <c r="A18" s="6">
        <v>7</v>
      </c>
      <c r="B18" s="13" t="s">
        <v>17</v>
      </c>
      <c r="C18" s="14"/>
      <c r="D18" s="40">
        <v>2</v>
      </c>
      <c r="E18" s="57"/>
      <c r="F18" s="41">
        <f t="shared" si="1"/>
        <v>0</v>
      </c>
      <c r="G18" s="67"/>
      <c r="H18" s="42">
        <v>10000</v>
      </c>
      <c r="I18" s="43">
        <f>D18*G18*H18</f>
        <v>0</v>
      </c>
      <c r="J18" s="44">
        <f t="shared" si="2"/>
        <v>0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  <c r="AME18" s="16"/>
      <c r="AMF18" s="16"/>
      <c r="AMG18" s="16"/>
      <c r="AMH18" s="16"/>
      <c r="AMI18" s="16"/>
      <c r="AMJ18" s="16"/>
      <c r="AMK18" s="16"/>
    </row>
    <row r="19" spans="1:1025" x14ac:dyDescent="0.35">
      <c r="A19" s="12"/>
      <c r="B19" s="32" t="s">
        <v>25</v>
      </c>
      <c r="C19" s="39"/>
      <c r="D19" s="40">
        <v>2</v>
      </c>
      <c r="E19" s="59"/>
      <c r="F19" s="46"/>
      <c r="G19" s="67"/>
      <c r="H19" s="42">
        <v>700</v>
      </c>
      <c r="I19" s="43">
        <f>D19*G19*H19</f>
        <v>0</v>
      </c>
      <c r="J19" s="44">
        <f>I19</f>
        <v>0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  <c r="ALB19" s="16"/>
      <c r="ALC19" s="16"/>
      <c r="ALD19" s="16"/>
      <c r="ALE19" s="16"/>
      <c r="ALF19" s="16"/>
      <c r="ALG19" s="16"/>
      <c r="ALH19" s="16"/>
      <c r="ALI19" s="16"/>
      <c r="ALJ19" s="16"/>
      <c r="ALK19" s="16"/>
      <c r="ALL19" s="16"/>
      <c r="ALM19" s="16"/>
      <c r="ALN19" s="16"/>
      <c r="ALO19" s="16"/>
      <c r="ALP19" s="16"/>
      <c r="ALQ19" s="16"/>
      <c r="ALR19" s="16"/>
      <c r="ALS19" s="16"/>
      <c r="ALT19" s="16"/>
      <c r="ALU19" s="16"/>
      <c r="ALV19" s="16"/>
      <c r="ALW19" s="16"/>
      <c r="ALX19" s="16"/>
      <c r="ALY19" s="16"/>
      <c r="ALZ19" s="16"/>
      <c r="AMA19" s="16"/>
      <c r="AMB19" s="16"/>
      <c r="AMC19" s="16"/>
      <c r="AMD19" s="16"/>
      <c r="AME19" s="16"/>
      <c r="AMF19" s="16"/>
      <c r="AMG19" s="16"/>
      <c r="AMH19" s="16"/>
      <c r="AMI19" s="16"/>
      <c r="AMJ19" s="16"/>
      <c r="AMK19" s="16"/>
    </row>
    <row r="20" spans="1:1025" ht="25.5" thickBot="1" x14ac:dyDescent="0.4">
      <c r="A20" s="17"/>
      <c r="B20" s="18" t="s">
        <v>16</v>
      </c>
      <c r="C20" s="19"/>
      <c r="D20" s="52">
        <v>1</v>
      </c>
      <c r="E20" s="80"/>
      <c r="F20" s="51">
        <f t="shared" si="1"/>
        <v>0</v>
      </c>
      <c r="G20" s="81"/>
      <c r="H20" s="48"/>
      <c r="I20" s="49"/>
      <c r="J20" s="50">
        <f>F20</f>
        <v>0</v>
      </c>
    </row>
    <row r="21" spans="1:1025" ht="16.5" customHeight="1" x14ac:dyDescent="0.35">
      <c r="A21" s="15"/>
      <c r="B21" s="16"/>
      <c r="C21" s="16"/>
      <c r="D21" s="16"/>
      <c r="E21" s="16"/>
      <c r="F21" s="16"/>
      <c r="G21" s="84" t="s">
        <v>31</v>
      </c>
      <c r="H21" s="84"/>
      <c r="I21" s="84"/>
      <c r="J21" s="25">
        <f>SUM(J5:J20)</f>
        <v>0</v>
      </c>
    </row>
    <row r="22" spans="1:1025" ht="16.5" customHeight="1" x14ac:dyDescent="0.35">
      <c r="A22" s="15"/>
      <c r="B22" s="16"/>
      <c r="C22" s="16"/>
      <c r="D22" s="16"/>
      <c r="E22" s="16"/>
      <c r="F22" s="16"/>
      <c r="G22" s="85" t="s">
        <v>18</v>
      </c>
      <c r="H22" s="85"/>
      <c r="I22" s="85"/>
      <c r="J22" s="26">
        <f>J21*12</f>
        <v>0</v>
      </c>
    </row>
    <row r="23" spans="1:1025" ht="16.5" customHeight="1" x14ac:dyDescent="0.35">
      <c r="G23" s="86" t="s">
        <v>19</v>
      </c>
      <c r="H23" s="86"/>
      <c r="I23" s="86"/>
      <c r="J23" s="27">
        <f>J22*23%</f>
        <v>0</v>
      </c>
    </row>
    <row r="24" spans="1:1025" ht="16.5" customHeight="1" x14ac:dyDescent="0.35">
      <c r="A24" s="15"/>
      <c r="B24" s="16"/>
      <c r="C24" s="16"/>
      <c r="D24" s="16"/>
      <c r="E24" s="16"/>
      <c r="F24" s="16"/>
      <c r="G24" s="88" t="s">
        <v>44</v>
      </c>
      <c r="H24" s="88"/>
      <c r="I24" s="88"/>
      <c r="J24" s="54">
        <f>J22+J23</f>
        <v>0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  <c r="AEG24" s="16"/>
      <c r="AEH24" s="16"/>
      <c r="AEI24" s="16"/>
      <c r="AEJ24" s="16"/>
      <c r="AEK24" s="16"/>
      <c r="AEL24" s="16"/>
      <c r="AEM24" s="16"/>
      <c r="AEN24" s="16"/>
      <c r="AEO24" s="16"/>
      <c r="AEP24" s="16"/>
      <c r="AEQ24" s="16"/>
      <c r="AER24" s="16"/>
      <c r="AES24" s="16"/>
      <c r="AET24" s="16"/>
      <c r="AEU24" s="16"/>
      <c r="AEV24" s="16"/>
      <c r="AEW24" s="16"/>
      <c r="AEX24" s="16"/>
      <c r="AEY24" s="16"/>
      <c r="AEZ24" s="16"/>
      <c r="AFA24" s="16"/>
      <c r="AFB24" s="16"/>
      <c r="AFC24" s="16"/>
      <c r="AFD24" s="16"/>
      <c r="AFE24" s="16"/>
      <c r="AFF24" s="16"/>
      <c r="AFG24" s="16"/>
      <c r="AFH24" s="16"/>
      <c r="AFI24" s="16"/>
      <c r="AFJ24" s="16"/>
      <c r="AFK24" s="16"/>
      <c r="AFL24" s="16"/>
      <c r="AFM24" s="16"/>
      <c r="AFN24" s="16"/>
      <c r="AFO24" s="16"/>
      <c r="AFP24" s="16"/>
      <c r="AFQ24" s="16"/>
      <c r="AFR24" s="16"/>
      <c r="AFS24" s="16"/>
      <c r="AFT24" s="16"/>
      <c r="AFU24" s="16"/>
      <c r="AFV24" s="16"/>
      <c r="AFW24" s="16"/>
      <c r="AFX24" s="16"/>
      <c r="AFY24" s="16"/>
      <c r="AFZ24" s="16"/>
      <c r="AGA24" s="16"/>
      <c r="AGB24" s="16"/>
      <c r="AGC24" s="16"/>
      <c r="AGD24" s="16"/>
      <c r="AGE24" s="16"/>
      <c r="AGF24" s="16"/>
      <c r="AGG24" s="16"/>
      <c r="AGH24" s="16"/>
      <c r="AGI24" s="16"/>
      <c r="AGJ24" s="16"/>
      <c r="AGK24" s="16"/>
      <c r="AGL24" s="16"/>
      <c r="AGM24" s="16"/>
      <c r="AGN24" s="16"/>
      <c r="AGO24" s="16"/>
      <c r="AGP24" s="16"/>
      <c r="AGQ24" s="16"/>
      <c r="AGR24" s="16"/>
      <c r="AGS24" s="16"/>
      <c r="AGT24" s="16"/>
      <c r="AGU24" s="16"/>
      <c r="AGV24" s="16"/>
      <c r="AGW24" s="16"/>
      <c r="AGX24" s="16"/>
      <c r="AGY24" s="16"/>
      <c r="AGZ24" s="16"/>
      <c r="AHA24" s="16"/>
      <c r="AHB24" s="16"/>
      <c r="AHC24" s="16"/>
      <c r="AHD24" s="16"/>
      <c r="AHE24" s="16"/>
      <c r="AHF24" s="16"/>
      <c r="AHG24" s="16"/>
      <c r="AHH24" s="16"/>
      <c r="AHI24" s="16"/>
      <c r="AHJ24" s="16"/>
      <c r="AHK24" s="16"/>
      <c r="AHL24" s="16"/>
      <c r="AHM24" s="16"/>
      <c r="AHN24" s="16"/>
      <c r="AHO24" s="16"/>
      <c r="AHP24" s="16"/>
      <c r="AHQ24" s="16"/>
      <c r="AHR24" s="16"/>
      <c r="AHS24" s="16"/>
      <c r="AHT24" s="16"/>
      <c r="AHU24" s="16"/>
      <c r="AHV24" s="16"/>
      <c r="AHW24" s="16"/>
      <c r="AHX24" s="16"/>
      <c r="AHY24" s="16"/>
      <c r="AHZ24" s="16"/>
      <c r="AIA24" s="16"/>
      <c r="AIB24" s="16"/>
      <c r="AIC24" s="16"/>
      <c r="AID24" s="16"/>
      <c r="AIE24" s="16"/>
      <c r="AIF24" s="16"/>
      <c r="AIG24" s="16"/>
      <c r="AIH24" s="16"/>
      <c r="AII24" s="16"/>
      <c r="AIJ24" s="16"/>
      <c r="AIK24" s="16"/>
      <c r="AIL24" s="16"/>
      <c r="AIM24" s="16"/>
      <c r="AIN24" s="16"/>
      <c r="AIO24" s="16"/>
      <c r="AIP24" s="16"/>
      <c r="AIQ24" s="16"/>
      <c r="AIR24" s="16"/>
      <c r="AIS24" s="16"/>
      <c r="AIT24" s="16"/>
      <c r="AIU24" s="16"/>
      <c r="AIV24" s="16"/>
      <c r="AIW24" s="16"/>
      <c r="AIX24" s="16"/>
      <c r="AIY24" s="16"/>
      <c r="AIZ24" s="16"/>
      <c r="AJA24" s="16"/>
      <c r="AJB24" s="16"/>
      <c r="AJC24" s="16"/>
      <c r="AJD24" s="16"/>
      <c r="AJE24" s="16"/>
      <c r="AJF24" s="16"/>
      <c r="AJG24" s="16"/>
      <c r="AJH24" s="16"/>
      <c r="AJI24" s="16"/>
      <c r="AJJ24" s="16"/>
      <c r="AJK24" s="16"/>
      <c r="AJL24" s="16"/>
      <c r="AJM24" s="16"/>
      <c r="AJN24" s="16"/>
      <c r="AJO24" s="16"/>
      <c r="AJP24" s="16"/>
      <c r="AJQ24" s="16"/>
      <c r="AJR24" s="16"/>
      <c r="AJS24" s="16"/>
      <c r="AJT24" s="16"/>
      <c r="AJU24" s="16"/>
      <c r="AJV24" s="16"/>
      <c r="AJW24" s="16"/>
      <c r="AJX24" s="16"/>
      <c r="AJY24" s="16"/>
      <c r="AJZ24" s="16"/>
      <c r="AKA24" s="16"/>
      <c r="AKB24" s="16"/>
      <c r="AKC24" s="16"/>
      <c r="AKD24" s="16"/>
      <c r="AKE24" s="16"/>
      <c r="AKF24" s="16"/>
      <c r="AKG24" s="16"/>
      <c r="AKH24" s="16"/>
      <c r="AKI24" s="16"/>
      <c r="AKJ24" s="16"/>
      <c r="AKK24" s="16"/>
      <c r="AKL24" s="16"/>
      <c r="AKM24" s="16"/>
      <c r="AKN24" s="16"/>
      <c r="AKO24" s="16"/>
      <c r="AKP24" s="16"/>
      <c r="AKQ24" s="16"/>
      <c r="AKR24" s="16"/>
      <c r="AKS24" s="16"/>
      <c r="AKT24" s="16"/>
      <c r="AKU24" s="16"/>
      <c r="AKV24" s="16"/>
      <c r="AKW24" s="16"/>
      <c r="AKX24" s="16"/>
      <c r="AKY24" s="16"/>
      <c r="AKZ24" s="16"/>
      <c r="ALA24" s="16"/>
      <c r="ALB24" s="16"/>
      <c r="ALC24" s="16"/>
      <c r="ALD24" s="16"/>
      <c r="ALE24" s="16"/>
      <c r="ALF24" s="16"/>
      <c r="ALG24" s="16"/>
      <c r="ALH24" s="16"/>
      <c r="ALI24" s="16"/>
      <c r="ALJ24" s="16"/>
      <c r="ALK24" s="16"/>
      <c r="ALL24" s="16"/>
      <c r="ALM24" s="16"/>
      <c r="ALN24" s="16"/>
      <c r="ALO24" s="16"/>
      <c r="ALP24" s="16"/>
      <c r="ALQ24" s="16"/>
      <c r="ALR24" s="16"/>
      <c r="ALS24" s="16"/>
      <c r="ALT24" s="16"/>
      <c r="ALU24" s="16"/>
      <c r="ALV24" s="16"/>
      <c r="ALW24" s="16"/>
      <c r="ALX24" s="16"/>
      <c r="ALY24" s="16"/>
      <c r="ALZ24" s="16"/>
      <c r="AMA24" s="16"/>
      <c r="AMB24" s="16"/>
      <c r="AMC24" s="16"/>
      <c r="AMD24" s="16"/>
      <c r="AME24" s="16"/>
      <c r="AMF24" s="16"/>
      <c r="AMG24" s="16"/>
      <c r="AMH24" s="16"/>
      <c r="AMI24" s="16"/>
      <c r="AMJ24" s="16"/>
      <c r="AMK24" s="16"/>
    </row>
    <row r="25" spans="1:1025" ht="28.5" customHeight="1" thickBot="1" x14ac:dyDescent="0.4">
      <c r="A25" s="87" t="s">
        <v>20</v>
      </c>
      <c r="B25" s="87"/>
      <c r="C25" s="87"/>
      <c r="D25" s="87"/>
      <c r="E25" s="87"/>
      <c r="F25" s="87"/>
      <c r="G25" s="87"/>
      <c r="H25" s="87"/>
      <c r="I25" s="87"/>
      <c r="J25" s="87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  <c r="AEG25" s="16"/>
      <c r="AEH25" s="16"/>
      <c r="AEI25" s="16"/>
      <c r="AEJ25" s="16"/>
      <c r="AEK25" s="16"/>
      <c r="AEL25" s="16"/>
      <c r="AEM25" s="16"/>
      <c r="AEN25" s="16"/>
      <c r="AEO25" s="16"/>
      <c r="AEP25" s="16"/>
      <c r="AEQ25" s="16"/>
      <c r="AER25" s="16"/>
      <c r="AES25" s="16"/>
      <c r="AET25" s="16"/>
      <c r="AEU25" s="16"/>
      <c r="AEV25" s="16"/>
      <c r="AEW25" s="16"/>
      <c r="AEX25" s="16"/>
      <c r="AEY25" s="16"/>
      <c r="AEZ25" s="16"/>
      <c r="AFA25" s="16"/>
      <c r="AFB25" s="16"/>
      <c r="AFC25" s="16"/>
      <c r="AFD25" s="16"/>
      <c r="AFE25" s="16"/>
      <c r="AFF25" s="16"/>
      <c r="AFG25" s="16"/>
      <c r="AFH25" s="16"/>
      <c r="AFI25" s="16"/>
      <c r="AFJ25" s="16"/>
      <c r="AFK25" s="16"/>
      <c r="AFL25" s="16"/>
      <c r="AFM25" s="16"/>
      <c r="AFN25" s="16"/>
      <c r="AFO25" s="16"/>
      <c r="AFP25" s="16"/>
      <c r="AFQ25" s="16"/>
      <c r="AFR25" s="16"/>
      <c r="AFS25" s="16"/>
      <c r="AFT25" s="16"/>
      <c r="AFU25" s="16"/>
      <c r="AFV25" s="16"/>
      <c r="AFW25" s="16"/>
      <c r="AFX25" s="16"/>
      <c r="AFY25" s="16"/>
      <c r="AFZ25" s="16"/>
      <c r="AGA25" s="16"/>
      <c r="AGB25" s="16"/>
      <c r="AGC25" s="16"/>
      <c r="AGD25" s="16"/>
      <c r="AGE25" s="16"/>
      <c r="AGF25" s="16"/>
      <c r="AGG25" s="16"/>
      <c r="AGH25" s="16"/>
      <c r="AGI25" s="16"/>
      <c r="AGJ25" s="16"/>
      <c r="AGK25" s="16"/>
      <c r="AGL25" s="16"/>
      <c r="AGM25" s="16"/>
      <c r="AGN25" s="16"/>
      <c r="AGO25" s="16"/>
      <c r="AGP25" s="16"/>
      <c r="AGQ25" s="16"/>
      <c r="AGR25" s="16"/>
      <c r="AGS25" s="16"/>
      <c r="AGT25" s="16"/>
      <c r="AGU25" s="16"/>
      <c r="AGV25" s="16"/>
      <c r="AGW25" s="16"/>
      <c r="AGX25" s="16"/>
      <c r="AGY25" s="16"/>
      <c r="AGZ25" s="16"/>
      <c r="AHA25" s="16"/>
      <c r="AHB25" s="16"/>
      <c r="AHC25" s="16"/>
      <c r="AHD25" s="16"/>
      <c r="AHE25" s="16"/>
      <c r="AHF25" s="16"/>
      <c r="AHG25" s="16"/>
      <c r="AHH25" s="16"/>
      <c r="AHI25" s="16"/>
      <c r="AHJ25" s="16"/>
      <c r="AHK25" s="16"/>
      <c r="AHL25" s="16"/>
      <c r="AHM25" s="16"/>
      <c r="AHN25" s="16"/>
      <c r="AHO25" s="16"/>
      <c r="AHP25" s="16"/>
      <c r="AHQ25" s="16"/>
      <c r="AHR25" s="16"/>
      <c r="AHS25" s="16"/>
      <c r="AHT25" s="16"/>
      <c r="AHU25" s="16"/>
      <c r="AHV25" s="16"/>
      <c r="AHW25" s="16"/>
      <c r="AHX25" s="16"/>
      <c r="AHY25" s="16"/>
      <c r="AHZ25" s="16"/>
      <c r="AIA25" s="16"/>
      <c r="AIB25" s="16"/>
      <c r="AIC25" s="16"/>
      <c r="AID25" s="16"/>
      <c r="AIE25" s="16"/>
      <c r="AIF25" s="16"/>
      <c r="AIG25" s="16"/>
      <c r="AIH25" s="16"/>
      <c r="AII25" s="16"/>
      <c r="AIJ25" s="16"/>
      <c r="AIK25" s="16"/>
      <c r="AIL25" s="16"/>
      <c r="AIM25" s="16"/>
      <c r="AIN25" s="16"/>
      <c r="AIO25" s="16"/>
      <c r="AIP25" s="16"/>
      <c r="AIQ25" s="16"/>
      <c r="AIR25" s="16"/>
      <c r="AIS25" s="16"/>
      <c r="AIT25" s="16"/>
      <c r="AIU25" s="16"/>
      <c r="AIV25" s="16"/>
      <c r="AIW25" s="16"/>
      <c r="AIX25" s="16"/>
      <c r="AIY25" s="16"/>
      <c r="AIZ25" s="16"/>
      <c r="AJA25" s="16"/>
      <c r="AJB25" s="16"/>
      <c r="AJC25" s="16"/>
      <c r="AJD25" s="16"/>
      <c r="AJE25" s="16"/>
      <c r="AJF25" s="16"/>
      <c r="AJG25" s="16"/>
      <c r="AJH25" s="16"/>
      <c r="AJI25" s="16"/>
      <c r="AJJ25" s="16"/>
      <c r="AJK25" s="16"/>
      <c r="AJL25" s="16"/>
      <c r="AJM25" s="16"/>
      <c r="AJN25" s="16"/>
      <c r="AJO25" s="16"/>
      <c r="AJP25" s="16"/>
      <c r="AJQ25" s="16"/>
      <c r="AJR25" s="16"/>
      <c r="AJS25" s="16"/>
      <c r="AJT25" s="16"/>
      <c r="AJU25" s="16"/>
      <c r="AJV25" s="16"/>
      <c r="AJW25" s="16"/>
      <c r="AJX25" s="16"/>
      <c r="AJY25" s="16"/>
      <c r="AJZ25" s="16"/>
      <c r="AKA25" s="16"/>
      <c r="AKB25" s="16"/>
      <c r="AKC25" s="16"/>
      <c r="AKD25" s="16"/>
      <c r="AKE25" s="16"/>
      <c r="AKF25" s="16"/>
      <c r="AKG25" s="16"/>
      <c r="AKH25" s="16"/>
      <c r="AKI25" s="16"/>
      <c r="AKJ25" s="16"/>
      <c r="AKK25" s="16"/>
      <c r="AKL25" s="16"/>
      <c r="AKM25" s="16"/>
      <c r="AKN25" s="16"/>
      <c r="AKO25" s="16"/>
      <c r="AKP25" s="16"/>
      <c r="AKQ25" s="16"/>
      <c r="AKR25" s="16"/>
      <c r="AKS25" s="16"/>
      <c r="AKT25" s="16"/>
      <c r="AKU25" s="16"/>
      <c r="AKV25" s="16"/>
      <c r="AKW25" s="16"/>
      <c r="AKX25" s="16"/>
      <c r="AKY25" s="16"/>
      <c r="AKZ25" s="16"/>
      <c r="ALA25" s="16"/>
      <c r="ALB25" s="16"/>
      <c r="ALC25" s="16"/>
      <c r="ALD25" s="16"/>
      <c r="ALE25" s="16"/>
      <c r="ALF25" s="16"/>
      <c r="ALG25" s="16"/>
      <c r="ALH25" s="16"/>
      <c r="ALI25" s="16"/>
      <c r="ALJ25" s="16"/>
      <c r="ALK25" s="16"/>
      <c r="ALL25" s="16"/>
      <c r="ALM25" s="16"/>
      <c r="ALN25" s="16"/>
      <c r="ALO25" s="16"/>
      <c r="ALP25" s="16"/>
      <c r="ALQ25" s="16"/>
      <c r="ALR25" s="16"/>
      <c r="ALS25" s="16"/>
      <c r="ALT25" s="16"/>
      <c r="ALU25" s="16"/>
      <c r="ALV25" s="16"/>
      <c r="ALW25" s="16"/>
      <c r="ALX25" s="16"/>
      <c r="ALY25" s="16"/>
      <c r="ALZ25" s="16"/>
      <c r="AMA25" s="16"/>
      <c r="AMB25" s="16"/>
      <c r="AMC25" s="16"/>
      <c r="AMD25" s="16"/>
      <c r="AME25" s="16"/>
      <c r="AMF25" s="16"/>
      <c r="AMG25" s="16"/>
      <c r="AMH25" s="16"/>
      <c r="AMI25" s="16"/>
      <c r="AMJ25" s="16"/>
      <c r="AMK25" s="16"/>
    </row>
    <row r="26" spans="1:1025" ht="65.25" customHeight="1" x14ac:dyDescent="0.35">
      <c r="A26" s="30" t="s">
        <v>1</v>
      </c>
      <c r="B26" s="29" t="s">
        <v>2</v>
      </c>
      <c r="C26" s="29" t="s">
        <v>3</v>
      </c>
      <c r="D26" s="29" t="s">
        <v>4</v>
      </c>
      <c r="E26" s="29" t="s">
        <v>30</v>
      </c>
      <c r="F26" s="29" t="s">
        <v>26</v>
      </c>
      <c r="G26" s="29" t="s">
        <v>29</v>
      </c>
      <c r="H26" s="28" t="s">
        <v>5</v>
      </c>
      <c r="I26" s="29" t="s">
        <v>6</v>
      </c>
      <c r="J26" s="31" t="s">
        <v>7</v>
      </c>
    </row>
    <row r="27" spans="1:1025" ht="19.5" customHeight="1" x14ac:dyDescent="0.35">
      <c r="A27" s="71"/>
      <c r="B27" s="71"/>
      <c r="C27" s="71"/>
      <c r="D27" s="74" t="s">
        <v>35</v>
      </c>
      <c r="E27" s="74" t="s">
        <v>36</v>
      </c>
      <c r="F27" s="74" t="s">
        <v>46</v>
      </c>
      <c r="G27" s="75" t="s">
        <v>37</v>
      </c>
      <c r="H27" s="82" t="s">
        <v>39</v>
      </c>
      <c r="I27" s="74" t="s">
        <v>47</v>
      </c>
      <c r="J27" s="77" t="s">
        <v>41</v>
      </c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  <c r="AMH27" s="16"/>
      <c r="AMI27" s="16"/>
      <c r="AMJ27" s="16"/>
      <c r="AMK27" s="16"/>
    </row>
    <row r="28" spans="1:1025" ht="25.5" customHeight="1" x14ac:dyDescent="0.35">
      <c r="A28" s="20">
        <v>1</v>
      </c>
      <c r="B28" s="23" t="s">
        <v>8</v>
      </c>
      <c r="C28" s="21"/>
      <c r="D28" s="23">
        <v>5</v>
      </c>
      <c r="E28" s="21"/>
      <c r="F28" s="23">
        <f>D28*E28</f>
        <v>0</v>
      </c>
      <c r="G28" s="8"/>
      <c r="H28" s="23">
        <v>600</v>
      </c>
      <c r="I28" s="23">
        <f>D28*G28*H28</f>
        <v>0</v>
      </c>
      <c r="J28" s="22">
        <f>F28+I28</f>
        <v>0</v>
      </c>
    </row>
    <row r="29" spans="1:1025" ht="15" customHeight="1" x14ac:dyDescent="0.35">
      <c r="F29" s="3"/>
      <c r="G29" s="84" t="s">
        <v>31</v>
      </c>
      <c r="H29" s="84"/>
      <c r="I29" s="84"/>
      <c r="J29" s="22">
        <f>SUM(J28)</f>
        <v>0</v>
      </c>
    </row>
    <row r="30" spans="1:1025" ht="15" customHeight="1" x14ac:dyDescent="0.35">
      <c r="G30" s="85" t="s">
        <v>18</v>
      </c>
      <c r="H30" s="85"/>
      <c r="I30" s="85"/>
      <c r="J30" s="22">
        <f>J29*12</f>
        <v>0</v>
      </c>
    </row>
    <row r="31" spans="1:1025" x14ac:dyDescent="0.35">
      <c r="G31" s="86" t="s">
        <v>19</v>
      </c>
      <c r="H31" s="86"/>
      <c r="I31" s="86"/>
      <c r="J31" s="24">
        <f>J30*23%</f>
        <v>0</v>
      </c>
    </row>
    <row r="32" spans="1:1025" ht="14.5" customHeight="1" x14ac:dyDescent="0.35">
      <c r="G32" s="88" t="s">
        <v>45</v>
      </c>
      <c r="H32" s="88"/>
      <c r="I32" s="88"/>
      <c r="J32" s="53">
        <f>J30+J31</f>
        <v>0</v>
      </c>
    </row>
    <row r="35" spans="1:1025" ht="30.75" customHeight="1" x14ac:dyDescent="0.35">
      <c r="A35" s="94" t="s">
        <v>32</v>
      </c>
      <c r="B35" s="102"/>
      <c r="C35" s="94" t="s">
        <v>33</v>
      </c>
      <c r="D35" s="95"/>
      <c r="E35" s="93" t="s">
        <v>34</v>
      </c>
      <c r="F35" s="93"/>
    </row>
    <row r="36" spans="1:1025" ht="23.5" customHeight="1" x14ac:dyDescent="0.35">
      <c r="A36" s="100"/>
      <c r="B36" s="101"/>
      <c r="C36" s="98"/>
      <c r="D36" s="98"/>
      <c r="E36" s="99"/>
      <c r="F36" s="99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  <c r="AEG36" s="16"/>
      <c r="AEH36" s="16"/>
      <c r="AEI36" s="16"/>
      <c r="AEJ36" s="16"/>
      <c r="AEK36" s="16"/>
      <c r="AEL36" s="16"/>
      <c r="AEM36" s="16"/>
      <c r="AEN36" s="16"/>
      <c r="AEO36" s="16"/>
      <c r="AEP36" s="16"/>
      <c r="AEQ36" s="16"/>
      <c r="AER36" s="16"/>
      <c r="AES36" s="16"/>
      <c r="AET36" s="16"/>
      <c r="AEU36" s="16"/>
      <c r="AEV36" s="16"/>
      <c r="AEW36" s="16"/>
      <c r="AEX36" s="16"/>
      <c r="AEY36" s="16"/>
      <c r="AEZ36" s="16"/>
      <c r="AFA36" s="16"/>
      <c r="AFB36" s="16"/>
      <c r="AFC36" s="16"/>
      <c r="AFD36" s="16"/>
      <c r="AFE36" s="16"/>
      <c r="AFF36" s="16"/>
      <c r="AFG36" s="16"/>
      <c r="AFH36" s="16"/>
      <c r="AFI36" s="16"/>
      <c r="AFJ36" s="16"/>
      <c r="AFK36" s="16"/>
      <c r="AFL36" s="16"/>
      <c r="AFM36" s="16"/>
      <c r="AFN36" s="16"/>
      <c r="AFO36" s="16"/>
      <c r="AFP36" s="16"/>
      <c r="AFQ36" s="16"/>
      <c r="AFR36" s="16"/>
      <c r="AFS36" s="16"/>
      <c r="AFT36" s="16"/>
      <c r="AFU36" s="16"/>
      <c r="AFV36" s="16"/>
      <c r="AFW36" s="16"/>
      <c r="AFX36" s="16"/>
      <c r="AFY36" s="16"/>
      <c r="AFZ36" s="16"/>
      <c r="AGA36" s="16"/>
      <c r="AGB36" s="16"/>
      <c r="AGC36" s="16"/>
      <c r="AGD36" s="16"/>
      <c r="AGE36" s="16"/>
      <c r="AGF36" s="16"/>
      <c r="AGG36" s="16"/>
      <c r="AGH36" s="16"/>
      <c r="AGI36" s="16"/>
      <c r="AGJ36" s="16"/>
      <c r="AGK36" s="16"/>
      <c r="AGL36" s="16"/>
      <c r="AGM36" s="16"/>
      <c r="AGN36" s="16"/>
      <c r="AGO36" s="16"/>
      <c r="AGP36" s="16"/>
      <c r="AGQ36" s="16"/>
      <c r="AGR36" s="16"/>
      <c r="AGS36" s="16"/>
      <c r="AGT36" s="16"/>
      <c r="AGU36" s="16"/>
      <c r="AGV36" s="16"/>
      <c r="AGW36" s="16"/>
      <c r="AGX36" s="16"/>
      <c r="AGY36" s="16"/>
      <c r="AGZ36" s="16"/>
      <c r="AHA36" s="16"/>
      <c r="AHB36" s="16"/>
      <c r="AHC36" s="16"/>
      <c r="AHD36" s="16"/>
      <c r="AHE36" s="16"/>
      <c r="AHF36" s="16"/>
      <c r="AHG36" s="16"/>
      <c r="AHH36" s="16"/>
      <c r="AHI36" s="16"/>
      <c r="AHJ36" s="16"/>
      <c r="AHK36" s="16"/>
      <c r="AHL36" s="16"/>
      <c r="AHM36" s="16"/>
      <c r="AHN36" s="16"/>
      <c r="AHO36" s="16"/>
      <c r="AHP36" s="16"/>
      <c r="AHQ36" s="16"/>
      <c r="AHR36" s="16"/>
      <c r="AHS36" s="16"/>
      <c r="AHT36" s="16"/>
      <c r="AHU36" s="16"/>
      <c r="AHV36" s="16"/>
      <c r="AHW36" s="16"/>
      <c r="AHX36" s="16"/>
      <c r="AHY36" s="16"/>
      <c r="AHZ36" s="16"/>
      <c r="AIA36" s="16"/>
      <c r="AIB36" s="16"/>
      <c r="AIC36" s="16"/>
      <c r="AID36" s="16"/>
      <c r="AIE36" s="16"/>
      <c r="AIF36" s="16"/>
      <c r="AIG36" s="16"/>
      <c r="AIH36" s="16"/>
      <c r="AII36" s="16"/>
      <c r="AIJ36" s="16"/>
      <c r="AIK36" s="16"/>
      <c r="AIL36" s="16"/>
      <c r="AIM36" s="16"/>
      <c r="AIN36" s="16"/>
      <c r="AIO36" s="16"/>
      <c r="AIP36" s="16"/>
      <c r="AIQ36" s="16"/>
      <c r="AIR36" s="16"/>
      <c r="AIS36" s="16"/>
      <c r="AIT36" s="16"/>
      <c r="AIU36" s="16"/>
      <c r="AIV36" s="16"/>
      <c r="AIW36" s="16"/>
      <c r="AIX36" s="16"/>
      <c r="AIY36" s="16"/>
      <c r="AIZ36" s="16"/>
      <c r="AJA36" s="16"/>
      <c r="AJB36" s="16"/>
      <c r="AJC36" s="16"/>
      <c r="AJD36" s="16"/>
      <c r="AJE36" s="16"/>
      <c r="AJF36" s="16"/>
      <c r="AJG36" s="16"/>
      <c r="AJH36" s="16"/>
      <c r="AJI36" s="16"/>
      <c r="AJJ36" s="16"/>
      <c r="AJK36" s="16"/>
      <c r="AJL36" s="16"/>
      <c r="AJM36" s="16"/>
      <c r="AJN36" s="16"/>
      <c r="AJO36" s="16"/>
      <c r="AJP36" s="16"/>
      <c r="AJQ36" s="16"/>
      <c r="AJR36" s="16"/>
      <c r="AJS36" s="16"/>
      <c r="AJT36" s="16"/>
      <c r="AJU36" s="16"/>
      <c r="AJV36" s="16"/>
      <c r="AJW36" s="16"/>
      <c r="AJX36" s="16"/>
      <c r="AJY36" s="16"/>
      <c r="AJZ36" s="16"/>
      <c r="AKA36" s="16"/>
      <c r="AKB36" s="16"/>
      <c r="AKC36" s="16"/>
      <c r="AKD36" s="16"/>
      <c r="AKE36" s="16"/>
      <c r="AKF36" s="16"/>
      <c r="AKG36" s="16"/>
      <c r="AKH36" s="16"/>
      <c r="AKI36" s="16"/>
      <c r="AKJ36" s="16"/>
      <c r="AKK36" s="16"/>
      <c r="AKL36" s="16"/>
      <c r="AKM36" s="16"/>
      <c r="AKN36" s="16"/>
      <c r="AKO36" s="16"/>
      <c r="AKP36" s="16"/>
      <c r="AKQ36" s="16"/>
      <c r="AKR36" s="16"/>
      <c r="AKS36" s="16"/>
      <c r="AKT36" s="16"/>
      <c r="AKU36" s="16"/>
      <c r="AKV36" s="16"/>
      <c r="AKW36" s="16"/>
      <c r="AKX36" s="16"/>
      <c r="AKY36" s="16"/>
      <c r="AKZ36" s="16"/>
      <c r="ALA36" s="16"/>
      <c r="ALB36" s="16"/>
      <c r="ALC36" s="16"/>
      <c r="ALD36" s="16"/>
      <c r="ALE36" s="16"/>
      <c r="ALF36" s="16"/>
      <c r="ALG36" s="16"/>
      <c r="ALH36" s="16"/>
      <c r="ALI36" s="16"/>
      <c r="ALJ36" s="16"/>
      <c r="ALK36" s="16"/>
      <c r="ALL36" s="16"/>
      <c r="ALM36" s="16"/>
      <c r="ALN36" s="16"/>
      <c r="ALO36" s="16"/>
      <c r="ALP36" s="16"/>
      <c r="ALQ36" s="16"/>
      <c r="ALR36" s="16"/>
      <c r="ALS36" s="16"/>
      <c r="ALT36" s="16"/>
      <c r="ALU36" s="16"/>
      <c r="ALV36" s="16"/>
      <c r="ALW36" s="16"/>
      <c r="ALX36" s="16"/>
      <c r="ALY36" s="16"/>
      <c r="ALZ36" s="16"/>
      <c r="AMA36" s="16"/>
      <c r="AMB36" s="16"/>
      <c r="AMC36" s="16"/>
      <c r="AMD36" s="16"/>
      <c r="AME36" s="16"/>
      <c r="AMF36" s="16"/>
      <c r="AMG36" s="16"/>
      <c r="AMH36" s="16"/>
      <c r="AMI36" s="16"/>
      <c r="AMJ36" s="16"/>
      <c r="AMK36" s="16"/>
    </row>
    <row r="37" spans="1:1025" x14ac:dyDescent="0.35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  <c r="AEG37" s="16"/>
      <c r="AEH37" s="16"/>
      <c r="AEI37" s="16"/>
      <c r="AEJ37" s="16"/>
      <c r="AEK37" s="16"/>
      <c r="AEL37" s="16"/>
      <c r="AEM37" s="16"/>
      <c r="AEN37" s="16"/>
      <c r="AEO37" s="16"/>
      <c r="AEP37" s="16"/>
      <c r="AEQ37" s="16"/>
      <c r="AER37" s="16"/>
      <c r="AES37" s="16"/>
      <c r="AET37" s="16"/>
      <c r="AEU37" s="16"/>
      <c r="AEV37" s="16"/>
      <c r="AEW37" s="16"/>
      <c r="AEX37" s="16"/>
      <c r="AEY37" s="16"/>
      <c r="AEZ37" s="16"/>
      <c r="AFA37" s="16"/>
      <c r="AFB37" s="16"/>
      <c r="AFC37" s="16"/>
      <c r="AFD37" s="16"/>
      <c r="AFE37" s="16"/>
      <c r="AFF37" s="16"/>
      <c r="AFG37" s="16"/>
      <c r="AFH37" s="16"/>
      <c r="AFI37" s="16"/>
      <c r="AFJ37" s="16"/>
      <c r="AFK37" s="16"/>
      <c r="AFL37" s="16"/>
      <c r="AFM37" s="16"/>
      <c r="AFN37" s="16"/>
      <c r="AFO37" s="16"/>
      <c r="AFP37" s="16"/>
      <c r="AFQ37" s="16"/>
      <c r="AFR37" s="16"/>
      <c r="AFS37" s="16"/>
      <c r="AFT37" s="16"/>
      <c r="AFU37" s="16"/>
      <c r="AFV37" s="16"/>
      <c r="AFW37" s="16"/>
      <c r="AFX37" s="16"/>
      <c r="AFY37" s="16"/>
      <c r="AFZ37" s="16"/>
      <c r="AGA37" s="16"/>
      <c r="AGB37" s="16"/>
      <c r="AGC37" s="16"/>
      <c r="AGD37" s="16"/>
      <c r="AGE37" s="16"/>
      <c r="AGF37" s="16"/>
      <c r="AGG37" s="16"/>
      <c r="AGH37" s="16"/>
      <c r="AGI37" s="16"/>
      <c r="AGJ37" s="16"/>
      <c r="AGK37" s="16"/>
      <c r="AGL37" s="16"/>
      <c r="AGM37" s="16"/>
      <c r="AGN37" s="16"/>
      <c r="AGO37" s="16"/>
      <c r="AGP37" s="16"/>
      <c r="AGQ37" s="16"/>
      <c r="AGR37" s="16"/>
      <c r="AGS37" s="16"/>
      <c r="AGT37" s="16"/>
      <c r="AGU37" s="16"/>
      <c r="AGV37" s="16"/>
      <c r="AGW37" s="16"/>
      <c r="AGX37" s="16"/>
      <c r="AGY37" s="16"/>
      <c r="AGZ37" s="16"/>
      <c r="AHA37" s="16"/>
      <c r="AHB37" s="16"/>
      <c r="AHC37" s="16"/>
      <c r="AHD37" s="16"/>
      <c r="AHE37" s="16"/>
      <c r="AHF37" s="16"/>
      <c r="AHG37" s="16"/>
      <c r="AHH37" s="16"/>
      <c r="AHI37" s="16"/>
      <c r="AHJ37" s="16"/>
      <c r="AHK37" s="16"/>
      <c r="AHL37" s="16"/>
      <c r="AHM37" s="16"/>
      <c r="AHN37" s="16"/>
      <c r="AHO37" s="16"/>
      <c r="AHP37" s="16"/>
      <c r="AHQ37" s="16"/>
      <c r="AHR37" s="16"/>
      <c r="AHS37" s="16"/>
      <c r="AHT37" s="16"/>
      <c r="AHU37" s="16"/>
      <c r="AHV37" s="16"/>
      <c r="AHW37" s="16"/>
      <c r="AHX37" s="16"/>
      <c r="AHY37" s="16"/>
      <c r="AHZ37" s="16"/>
      <c r="AIA37" s="16"/>
      <c r="AIB37" s="16"/>
      <c r="AIC37" s="16"/>
      <c r="AID37" s="16"/>
      <c r="AIE37" s="16"/>
      <c r="AIF37" s="16"/>
      <c r="AIG37" s="16"/>
      <c r="AIH37" s="16"/>
      <c r="AII37" s="16"/>
      <c r="AIJ37" s="16"/>
      <c r="AIK37" s="16"/>
      <c r="AIL37" s="16"/>
      <c r="AIM37" s="16"/>
      <c r="AIN37" s="16"/>
      <c r="AIO37" s="16"/>
      <c r="AIP37" s="16"/>
      <c r="AIQ37" s="16"/>
      <c r="AIR37" s="16"/>
      <c r="AIS37" s="16"/>
      <c r="AIT37" s="16"/>
      <c r="AIU37" s="16"/>
      <c r="AIV37" s="16"/>
      <c r="AIW37" s="16"/>
      <c r="AIX37" s="16"/>
      <c r="AIY37" s="16"/>
      <c r="AIZ37" s="16"/>
      <c r="AJA37" s="16"/>
      <c r="AJB37" s="16"/>
      <c r="AJC37" s="16"/>
      <c r="AJD37" s="16"/>
      <c r="AJE37" s="16"/>
      <c r="AJF37" s="16"/>
      <c r="AJG37" s="16"/>
      <c r="AJH37" s="16"/>
      <c r="AJI37" s="16"/>
      <c r="AJJ37" s="16"/>
      <c r="AJK37" s="16"/>
      <c r="AJL37" s="16"/>
      <c r="AJM37" s="16"/>
      <c r="AJN37" s="16"/>
      <c r="AJO37" s="16"/>
      <c r="AJP37" s="16"/>
      <c r="AJQ37" s="16"/>
      <c r="AJR37" s="16"/>
      <c r="AJS37" s="16"/>
      <c r="AJT37" s="16"/>
      <c r="AJU37" s="16"/>
      <c r="AJV37" s="16"/>
      <c r="AJW37" s="16"/>
      <c r="AJX37" s="16"/>
      <c r="AJY37" s="16"/>
      <c r="AJZ37" s="16"/>
      <c r="AKA37" s="16"/>
      <c r="AKB37" s="16"/>
      <c r="AKC37" s="16"/>
      <c r="AKD37" s="16"/>
      <c r="AKE37" s="16"/>
      <c r="AKF37" s="16"/>
      <c r="AKG37" s="16"/>
      <c r="AKH37" s="16"/>
      <c r="AKI37" s="16"/>
      <c r="AKJ37" s="16"/>
      <c r="AKK37" s="16"/>
      <c r="AKL37" s="16"/>
      <c r="AKM37" s="16"/>
      <c r="AKN37" s="16"/>
      <c r="AKO37" s="16"/>
      <c r="AKP37" s="16"/>
      <c r="AKQ37" s="16"/>
      <c r="AKR37" s="16"/>
      <c r="AKS37" s="16"/>
      <c r="AKT37" s="16"/>
      <c r="AKU37" s="16"/>
      <c r="AKV37" s="16"/>
      <c r="AKW37" s="16"/>
      <c r="AKX37" s="16"/>
      <c r="AKY37" s="16"/>
      <c r="AKZ37" s="16"/>
      <c r="ALA37" s="16"/>
      <c r="ALB37" s="16"/>
      <c r="ALC37" s="16"/>
      <c r="ALD37" s="16"/>
      <c r="ALE37" s="16"/>
      <c r="ALF37" s="16"/>
      <c r="ALG37" s="16"/>
      <c r="ALH37" s="16"/>
      <c r="ALI37" s="16"/>
      <c r="ALJ37" s="16"/>
      <c r="ALK37" s="16"/>
      <c r="ALL37" s="16"/>
      <c r="ALM37" s="16"/>
      <c r="ALN37" s="16"/>
      <c r="ALO37" s="16"/>
      <c r="ALP37" s="16"/>
      <c r="ALQ37" s="16"/>
      <c r="ALR37" s="16"/>
      <c r="ALS37" s="16"/>
      <c r="ALT37" s="16"/>
      <c r="ALU37" s="16"/>
      <c r="ALV37" s="16"/>
      <c r="ALW37" s="16"/>
      <c r="ALX37" s="16"/>
      <c r="ALY37" s="16"/>
      <c r="ALZ37" s="16"/>
      <c r="AMA37" s="16"/>
      <c r="AMB37" s="16"/>
      <c r="AMC37" s="16"/>
      <c r="AMD37" s="16"/>
      <c r="AME37" s="16"/>
      <c r="AMF37" s="16"/>
      <c r="AMG37" s="16"/>
      <c r="AMH37" s="16"/>
      <c r="AMI37" s="16"/>
      <c r="AMJ37" s="16"/>
      <c r="AMK37" s="16"/>
    </row>
    <row r="38" spans="1:1025" ht="20.25" customHeight="1" x14ac:dyDescent="0.35"/>
    <row r="39" spans="1:1025" ht="14.25" customHeight="1" x14ac:dyDescent="0.35">
      <c r="B39" s="96" t="s">
        <v>22</v>
      </c>
      <c r="C39" s="96"/>
      <c r="D39" s="96"/>
      <c r="H39" s="97" t="s">
        <v>21</v>
      </c>
      <c r="I39" s="97"/>
      <c r="J39" s="97"/>
    </row>
    <row r="40" spans="1:1025" ht="29.25" customHeight="1" x14ac:dyDescent="0.35">
      <c r="H40" s="96" t="s">
        <v>49</v>
      </c>
      <c r="I40" s="96"/>
      <c r="J40" s="96"/>
    </row>
    <row r="42" spans="1:1025" x14ac:dyDescent="0.35">
      <c r="B42" s="78" t="s">
        <v>42</v>
      </c>
    </row>
    <row r="43" spans="1:1025" x14ac:dyDescent="0.35">
      <c r="B43" s="79" t="s">
        <v>43</v>
      </c>
    </row>
  </sheetData>
  <mergeCells count="22">
    <mergeCell ref="E35:F35"/>
    <mergeCell ref="C35:D35"/>
    <mergeCell ref="H40:J40"/>
    <mergeCell ref="G30:I30"/>
    <mergeCell ref="B39:D39"/>
    <mergeCell ref="G31:I31"/>
    <mergeCell ref="G32:I32"/>
    <mergeCell ref="H39:J39"/>
    <mergeCell ref="C36:D36"/>
    <mergeCell ref="E36:F36"/>
    <mergeCell ref="A36:B36"/>
    <mergeCell ref="A35:B35"/>
    <mergeCell ref="A1:B1"/>
    <mergeCell ref="G21:I21"/>
    <mergeCell ref="G22:I22"/>
    <mergeCell ref="G23:I23"/>
    <mergeCell ref="G29:I29"/>
    <mergeCell ref="A25:J25"/>
    <mergeCell ref="G24:I24"/>
    <mergeCell ref="I1:J1"/>
    <mergeCell ref="C1:H1"/>
    <mergeCell ref="A2:J2"/>
  </mergeCells>
  <pageMargins left="0.36458333333333298" right="0.27083333333333298" top="0.3125" bottom="0.1875" header="0.51180555555555496" footer="0.51180555555555496"/>
  <pageSetup paperSize="9" scale="9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Arek</dc:creator>
  <dc:description/>
  <cp:lastModifiedBy>wsduser</cp:lastModifiedBy>
  <cp:revision>1</cp:revision>
  <cp:lastPrinted>2022-08-02T08:38:41Z</cp:lastPrinted>
  <dcterms:created xsi:type="dcterms:W3CDTF">2019-02-05T09:00:43Z</dcterms:created>
  <dcterms:modified xsi:type="dcterms:W3CDTF">2022-08-15T18:25:24Z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