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wsduser\Desktop\leki 48\zmiana SIWZ\"/>
    </mc:Choice>
  </mc:AlternateContent>
  <xr:revisionPtr revIDLastSave="0" documentId="13_ncr:1_{6712FF0E-DD14-4283-B586-3488F16A062C}" xr6:coauthVersionLast="45" xr6:coauthVersionMax="45" xr10:uidLastSave="{00000000-0000-0000-0000-000000000000}"/>
  <bookViews>
    <workbookView xWindow="-108" yWindow="-108" windowWidth="23256" windowHeight="12576" tabRatio="500" firstSheet="1" activeTab="1" xr2:uid="{00000000-000D-0000-FFFF-FFFF00000000}"/>
  </bookViews>
  <sheets>
    <sheet name="Pakiet 1" sheetId="1" r:id="rId1"/>
    <sheet name="Pakiet 2" sheetId="2" r:id="rId2"/>
    <sheet name="Pakiet 3" sheetId="3" r:id="rId3"/>
    <sheet name="Pakiet 4" sheetId="4" r:id="rId4"/>
    <sheet name="Pakiet 4A" sheetId="5" r:id="rId5"/>
    <sheet name="Pakiet 5" sheetId="6" r:id="rId6"/>
    <sheet name="Pakiet 6" sheetId="7" r:id="rId7"/>
    <sheet name="Pakiet 7" sheetId="8" r:id="rId8"/>
    <sheet name="Pakiet 8" sheetId="9" r:id="rId9"/>
    <sheet name="Pakiet 9" sheetId="10" r:id="rId10"/>
    <sheet name="Pakiet 10" sheetId="11" r:id="rId11"/>
    <sheet name="Pakiet 11" sheetId="12" r:id="rId12"/>
    <sheet name="Pakiet 12" sheetId="13" r:id="rId13"/>
    <sheet name="Pakiet 13" sheetId="14" r:id="rId14"/>
    <sheet name="Pakiet 14" sheetId="15" r:id="rId15"/>
    <sheet name="Pakiet 15" sheetId="16" r:id="rId16"/>
    <sheet name="Pakiet 16" sheetId="17" r:id="rId17"/>
    <sheet name="Pakiet 17" sheetId="18" r:id="rId18"/>
    <sheet name="Pakiet 18" sheetId="19" r:id="rId19"/>
    <sheet name="Pakiet 19" sheetId="20" r:id="rId20"/>
    <sheet name="Pakiet 20" sheetId="21" r:id="rId21"/>
    <sheet name="Pakiet 21" sheetId="22" r:id="rId22"/>
    <sheet name="Pakiet 22" sheetId="23" r:id="rId23"/>
    <sheet name="Pakiet 23" sheetId="24" r:id="rId24"/>
  </sheets>
  <calcPr calcId="181029"/>
</workbook>
</file>

<file path=xl/calcChain.xml><?xml version="1.0" encoding="utf-8"?>
<calcChain xmlns="http://schemas.openxmlformats.org/spreadsheetml/2006/main">
  <c r="M8" i="19" l="1"/>
  <c r="M20" i="10"/>
  <c r="M8" i="9"/>
  <c r="M46" i="8"/>
  <c r="M198" i="7"/>
  <c r="M30" i="3"/>
  <c r="M26" i="2"/>
  <c r="M20" i="18" l="1"/>
  <c r="M12" i="15"/>
  <c r="M12" i="14"/>
  <c r="M99" i="6"/>
  <c r="M7" i="5"/>
  <c r="I38" i="16"/>
  <c r="K4" i="17"/>
  <c r="I4" i="17"/>
  <c r="I20" i="18"/>
  <c r="I4" i="20"/>
  <c r="I4" i="21"/>
  <c r="K4" i="21"/>
  <c r="I7" i="5"/>
  <c r="K7" i="5"/>
  <c r="K4" i="11"/>
  <c r="I12" i="14"/>
  <c r="K12" i="14"/>
  <c r="I20" i="10"/>
  <c r="I7" i="24" l="1"/>
  <c r="K20" i="18"/>
  <c r="I4" i="11"/>
  <c r="K20" i="10"/>
  <c r="I46" i="8"/>
  <c r="K99" i="6"/>
  <c r="I99" i="6"/>
  <c r="M19" i="1"/>
  <c r="M4" i="11"/>
  <c r="K8" i="9"/>
  <c r="I8" i="9"/>
  <c r="M7" i="24"/>
  <c r="M4" i="21"/>
  <c r="I198" i="7"/>
  <c r="I19" i="1"/>
  <c r="I30" i="3"/>
  <c r="I59" i="4"/>
  <c r="K5" i="22"/>
  <c r="I5" i="22"/>
  <c r="I8" i="19"/>
  <c r="I37" i="12"/>
  <c r="K7" i="24"/>
  <c r="I29" i="23"/>
  <c r="K26" i="2"/>
  <c r="I26" i="2"/>
  <c r="K38" i="16"/>
  <c r="I63" i="13"/>
  <c r="K8" i="19"/>
  <c r="K12" i="15"/>
  <c r="I12" i="15"/>
  <c r="M29" i="23" l="1"/>
  <c r="K4" i="20"/>
  <c r="K46" i="8"/>
  <c r="K59" i="4"/>
  <c r="K37" i="12"/>
  <c r="K63" i="13"/>
  <c r="M5" i="22"/>
  <c r="M4" i="17"/>
  <c r="K30" i="3"/>
  <c r="K198" i="7"/>
  <c r="K29" i="23"/>
  <c r="M59" i="4"/>
  <c r="K19" i="1"/>
  <c r="M4" i="20" l="1"/>
  <c r="M38" i="16"/>
  <c r="M63" i="13"/>
  <c r="M37" i="12"/>
</calcChain>
</file>

<file path=xl/sharedStrings.xml><?xml version="1.0" encoding="utf-8"?>
<sst xmlns="http://schemas.openxmlformats.org/spreadsheetml/2006/main" count="3173" uniqueCount="1087">
  <si>
    <t>L.p.</t>
  </si>
  <si>
    <t>Nazwa międzynarodowa</t>
  </si>
  <si>
    <t>Nazwa handlowa</t>
  </si>
  <si>
    <t>Postać</t>
  </si>
  <si>
    <t>Dawka</t>
  </si>
  <si>
    <t>Ilość</t>
  </si>
  <si>
    <t>Jedn.</t>
  </si>
  <si>
    <t>Cena netto</t>
  </si>
  <si>
    <t>Wartość netto</t>
  </si>
  <si>
    <t>Vat%</t>
  </si>
  <si>
    <t>Wartość Vat</t>
  </si>
  <si>
    <t>Cena brutto</t>
  </si>
  <si>
    <t>Wartość brutto</t>
  </si>
  <si>
    <t>ACETYLCYSTEINE</t>
  </si>
  <si>
    <t>INJ.</t>
  </si>
  <si>
    <t>0,3 G/3 ML</t>
  </si>
  <si>
    <t>AMP.</t>
  </si>
  <si>
    <t>AMOXICILLIN + CLAVULANIC ACID</t>
  </si>
  <si>
    <t>0,6 G</t>
  </si>
  <si>
    <t>FIOL.</t>
  </si>
  <si>
    <t>1,2 G</t>
  </si>
  <si>
    <t>Cefazolin</t>
  </si>
  <si>
    <t>1 G</t>
  </si>
  <si>
    <t>CLINDAMYCIN</t>
  </si>
  <si>
    <t>0,3 G/2 ML</t>
  </si>
  <si>
    <t>DICLOFENAC</t>
  </si>
  <si>
    <t>0,075 G/3 ML</t>
  </si>
  <si>
    <t>FERRUM</t>
  </si>
  <si>
    <t>SYROP</t>
  </si>
  <si>
    <t>OP.</t>
  </si>
  <si>
    <t>Ketoprofen</t>
  </si>
  <si>
    <t>0,1 g/2 ml</t>
  </si>
  <si>
    <t xml:space="preserve">Amp. </t>
  </si>
  <si>
    <t>Kaps.</t>
  </si>
  <si>
    <t xml:space="preserve">0,05 g </t>
  </si>
  <si>
    <t>Levofloxacin</t>
  </si>
  <si>
    <t>0,5 g/100 ml</t>
  </si>
  <si>
    <t>Worek</t>
  </si>
  <si>
    <t>PANTOPRAZOLE</t>
  </si>
  <si>
    <t>0,04 G</t>
  </si>
  <si>
    <t>Vancomycin</t>
  </si>
  <si>
    <t>0,5 G</t>
  </si>
  <si>
    <t>Voriconazole</t>
  </si>
  <si>
    <t>0,2 g</t>
  </si>
  <si>
    <t>RAZEM:</t>
  </si>
  <si>
    <t>Poz. 2, 3 - trwałość roztworu 4 godz. w temp. 25ºC oraz 8 godz. w temp. 5ºC</t>
  </si>
  <si>
    <t>Poz. 12, 13 – zarejestrowane wskazanie w posocznicy i zakażeniach OUN, możliwość podania doustnego</t>
  </si>
  <si>
    <t>ADENOSINE</t>
  </si>
  <si>
    <t>0,006 G/2 ML</t>
  </si>
  <si>
    <t>AMIODARONE</t>
  </si>
  <si>
    <t>0,15 G/3 ML</t>
  </si>
  <si>
    <t>ENOXAPARIN</t>
  </si>
  <si>
    <t>0,04 G/0,4 ML</t>
  </si>
  <si>
    <t>SZT.</t>
  </si>
  <si>
    <t>0,08 G/0,8 ML</t>
  </si>
  <si>
    <t xml:space="preserve">ENOXAPARIN </t>
  </si>
  <si>
    <t>0,06 G/0,6 ML</t>
  </si>
  <si>
    <t>0,02 G/0,2 ML</t>
  </si>
  <si>
    <t>INSULIN GLARGINE</t>
  </si>
  <si>
    <t>300 J.M./3 ML</t>
  </si>
  <si>
    <t>Wstrzykiwacz – Solostar</t>
  </si>
  <si>
    <t>Insulin Glulisine</t>
  </si>
  <si>
    <t>MILRINONE</t>
  </si>
  <si>
    <t>0,01 G/10 ML</t>
  </si>
  <si>
    <t>TABL.</t>
  </si>
  <si>
    <t>0,005 g</t>
  </si>
  <si>
    <t>Phenobarbital</t>
  </si>
  <si>
    <t xml:space="preserve">0,04 G </t>
  </si>
  <si>
    <t>TEICOPLANIN</t>
  </si>
  <si>
    <t>0,4 G</t>
  </si>
  <si>
    <t>0,2 G</t>
  </si>
  <si>
    <t>Tiapride</t>
  </si>
  <si>
    <t>TABL. POWL.</t>
  </si>
  <si>
    <t>0,1 g</t>
  </si>
  <si>
    <t>Valproic Acid</t>
  </si>
  <si>
    <t>Syrop</t>
  </si>
  <si>
    <t>0,2882 g/5 ml – 150 ml</t>
  </si>
  <si>
    <t xml:space="preserve">Op. </t>
  </si>
  <si>
    <t>Granulat → Płyn</t>
  </si>
  <si>
    <t>0,25 g</t>
  </si>
  <si>
    <t>1 g</t>
  </si>
  <si>
    <t xml:space="preserve">Tabl. powl </t>
  </si>
  <si>
    <t>0,5 g – 0 przedł. uwalnianiu</t>
  </si>
  <si>
    <t xml:space="preserve">Tabl. powl. </t>
  </si>
  <si>
    <t>0,3 g – o przedł. uwalnianiu</t>
  </si>
  <si>
    <t>VIGABATRIN</t>
  </si>
  <si>
    <t xml:space="preserve"> </t>
  </si>
  <si>
    <t>Wartość vat</t>
  </si>
  <si>
    <t>AMOXICILLIN</t>
  </si>
  <si>
    <t>Tabl./Tabl. Powl.</t>
  </si>
  <si>
    <t>AMOXICILLIN + Clavulanic Acid</t>
  </si>
  <si>
    <t>Tabl. powl.</t>
  </si>
  <si>
    <t>875 + 125 mg</t>
  </si>
  <si>
    <t>Proszek -&gt; Zawiesina</t>
  </si>
  <si>
    <t>457 mg/5 ml – 70 ml</t>
  </si>
  <si>
    <t>AZITHROMYCIN</t>
  </si>
  <si>
    <t>0,1 G/5 ML</t>
  </si>
  <si>
    <t>0,25 G</t>
  </si>
  <si>
    <t>0,2 G/5 ML</t>
  </si>
  <si>
    <t>CEFUROXIME AXETIL</t>
  </si>
  <si>
    <t>Granulat/proszek -&gt; Zawiesina</t>
  </si>
  <si>
    <t>0,25 g/5 ml – 50 ml</t>
  </si>
  <si>
    <t>0,125 g/5 ml - 50 ml</t>
  </si>
  <si>
    <t>Ciprofloxacin</t>
  </si>
  <si>
    <t>0,5 g</t>
  </si>
  <si>
    <t>0,1 G/10 ML</t>
  </si>
  <si>
    <t>CLARITHROMYCIN</t>
  </si>
  <si>
    <t>Granulat -&gt; Zawiesina</t>
  </si>
  <si>
    <t>0,25 g/5 ml - 60 ml</t>
  </si>
  <si>
    <t xml:space="preserve">0,5 G </t>
  </si>
  <si>
    <t>0,125 g/5 ml - 60 ml</t>
  </si>
  <si>
    <t>0,3 G</t>
  </si>
  <si>
    <t>FURAZIDIN</t>
  </si>
  <si>
    <t>0,05 G</t>
  </si>
  <si>
    <t>Zawiesina</t>
  </si>
  <si>
    <t>0,01 g/1 ml – 140 ml</t>
  </si>
  <si>
    <t>GENTAMICIN</t>
  </si>
  <si>
    <t>0,04 G/1 ML</t>
  </si>
  <si>
    <t>Phenoxymethylpenicillin  benzathine</t>
  </si>
  <si>
    <t>750 000 j.m./5 ml -  60 ml</t>
  </si>
  <si>
    <t>750 000 j.m./5 ml -  150 ml</t>
  </si>
  <si>
    <t>Sulfamethoxazol + Trimethoprim</t>
  </si>
  <si>
    <t>0,48 g/5 ml</t>
  </si>
  <si>
    <t>SULFAMETHOXAZOL + TRIMETHOPRIM</t>
  </si>
  <si>
    <t xml:space="preserve">0,48 G </t>
  </si>
  <si>
    <t>0,24 g/5 ml – 100 ml</t>
  </si>
  <si>
    <t xml:space="preserve">        Razem</t>
  </si>
  <si>
    <t xml:space="preserve">                </t>
  </si>
  <si>
    <t>ACICLOVIR</t>
  </si>
  <si>
    <t>ALPROSTADIL</t>
  </si>
  <si>
    <t>0,5 MG/1 ML</t>
  </si>
  <si>
    <t>ALTEPLASE</t>
  </si>
  <si>
    <t xml:space="preserve">0,02 g </t>
  </si>
  <si>
    <t>AMBROXOL</t>
  </si>
  <si>
    <t>0,015 G/2 ML</t>
  </si>
  <si>
    <t>Amphotericin B w liposomach</t>
  </si>
  <si>
    <t>0,05 g = 50 000 j. m.</t>
  </si>
  <si>
    <t>ANTAZOLINE</t>
  </si>
  <si>
    <t>0,1 G/2 ML</t>
  </si>
  <si>
    <t>ASCORBIC ACID</t>
  </si>
  <si>
    <t xml:space="preserve">0,5 G/5 ML </t>
  </si>
  <si>
    <t>BETAMETHAS. DIPROPION.+ BETAMETHAS.SOD.PH</t>
  </si>
  <si>
    <t>6,43 MG + 2,63 MG / ML</t>
  </si>
  <si>
    <t>BUPIVACAINE</t>
  </si>
  <si>
    <t>0,05 G/10 ML</t>
  </si>
  <si>
    <t>0,02 g/4 ml</t>
  </si>
  <si>
    <t>Bupivacaine + Epinephrine</t>
  </si>
  <si>
    <t>0,5% (100 mg + 0,1 mg) – 20 ml</t>
  </si>
  <si>
    <t>Caffeine Citrate</t>
  </si>
  <si>
    <t>0,02 G/1 ML</t>
  </si>
  <si>
    <t>CHLORPROMAZINE</t>
  </si>
  <si>
    <t xml:space="preserve">0,05 G/2 ML </t>
  </si>
  <si>
    <t xml:space="preserve">0,025 G/5 ML </t>
  </si>
  <si>
    <t>Clemastine</t>
  </si>
  <si>
    <t>0,002 g/2 ml</t>
  </si>
  <si>
    <t>DESMOPRESSIN</t>
  </si>
  <si>
    <t>0,004 MG/1 ML</t>
  </si>
  <si>
    <t>DIGOXIN</t>
  </si>
  <si>
    <t>0,5 MG/2 ML</t>
  </si>
  <si>
    <t>DROTAVERINE</t>
  </si>
  <si>
    <t>40 mg/2 ml</t>
  </si>
  <si>
    <t>EPOETIN BETA</t>
  </si>
  <si>
    <t>500 J.M./0,3 ML = 0,00415 MG</t>
  </si>
  <si>
    <t>2000 J.M./0,3 ML = 0,0166 MG</t>
  </si>
  <si>
    <t>ETAMSYLATE</t>
  </si>
  <si>
    <t>0,25 G/2 ML</t>
  </si>
  <si>
    <t xml:space="preserve">0,1 G/5 ML </t>
  </si>
  <si>
    <t>GALANTAMINE</t>
  </si>
  <si>
    <t xml:space="preserve">0,0025 G/1 ML </t>
  </si>
  <si>
    <t xml:space="preserve">0,005 G/1 ML </t>
  </si>
  <si>
    <t>GLUCAGON</t>
  </si>
  <si>
    <t>0,001 G</t>
  </si>
  <si>
    <t>GLYCERYL TRINITRATE</t>
  </si>
  <si>
    <t>0,01 G/5 ML</t>
  </si>
  <si>
    <t xml:space="preserve">300 J.M./3 ML </t>
  </si>
  <si>
    <t>LEVOSIMENDAN</t>
  </si>
  <si>
    <t>0,0123 g/5 ml</t>
  </si>
  <si>
    <t>LIDOCAINE</t>
  </si>
  <si>
    <t>1 G/50 ML</t>
  </si>
  <si>
    <t>METHYLPREDNISOLONE</t>
  </si>
  <si>
    <t>METHYLPREDNISOLONE HEMISUCCINATE</t>
  </si>
  <si>
    <t>0,125 G</t>
  </si>
  <si>
    <t>MIVACURIUM CHLORIDE</t>
  </si>
  <si>
    <t>0,02 G/10 ML</t>
  </si>
  <si>
    <t>NEOSTIGMINE</t>
  </si>
  <si>
    <t xml:space="preserve">0,5 MG/1 ML </t>
  </si>
  <si>
    <t>Octreotide</t>
  </si>
  <si>
    <t>0,05 mg/1 ml</t>
  </si>
  <si>
    <t>0,1 MG/1 ML</t>
  </si>
  <si>
    <t>Fiol. + Rozp.</t>
  </si>
  <si>
    <t xml:space="preserve">0,01 g </t>
  </si>
  <si>
    <t>PANCURONIUM BROMIDE</t>
  </si>
  <si>
    <t>0,004 G/2 ML</t>
  </si>
  <si>
    <t>PHENYTOIN</t>
  </si>
  <si>
    <t>0,25 G/5 ML</t>
  </si>
  <si>
    <t>PROPAFENONE</t>
  </si>
  <si>
    <t>0,07 G/20 ML</t>
  </si>
  <si>
    <t>Pyridoxine</t>
  </si>
  <si>
    <t>0,05 g/ml</t>
  </si>
  <si>
    <t>Ropivacaine</t>
  </si>
  <si>
    <t>SUXAMETHONIUM CHLORIDE</t>
  </si>
  <si>
    <t xml:space="preserve">0,2 G </t>
  </si>
  <si>
    <t>Thiamine</t>
  </si>
  <si>
    <t>0,05 g/ml – 1 ml</t>
  </si>
  <si>
    <t>Amp.</t>
  </si>
  <si>
    <t>THROMBIN</t>
  </si>
  <si>
    <t>PROSZEK -&gt; PŁYN</t>
  </si>
  <si>
    <t>400 J.M.</t>
  </si>
  <si>
    <t>AMP. + ROZP.</t>
  </si>
  <si>
    <t>TRIPTORELINE</t>
  </si>
  <si>
    <t>URAPIDIL</t>
  </si>
  <si>
    <t>0,025 G/5 ML</t>
  </si>
  <si>
    <t>Razem</t>
  </si>
  <si>
    <t>DEXAMETHASONE SODIUM PHOSPHATE</t>
  </si>
  <si>
    <t xml:space="preserve">0,008 G/2 ML </t>
  </si>
  <si>
    <t xml:space="preserve">0,004 G/ML </t>
  </si>
  <si>
    <t>HYDROCORTISONE</t>
  </si>
  <si>
    <t>0,025 G</t>
  </si>
  <si>
    <t>0,1 G</t>
  </si>
  <si>
    <t xml:space="preserve">             Razem       </t>
  </si>
  <si>
    <t>Maść do oczu</t>
  </si>
  <si>
    <t>3% - 4,5 G</t>
  </si>
  <si>
    <t>ALLANTOINE + BORIC ACID + ZINC OXIDE</t>
  </si>
  <si>
    <t>ZASYPKA</t>
  </si>
  <si>
    <t>0,005 g +0,05 g +0,05 g/1 g -100 g</t>
  </si>
  <si>
    <t>ALLANTOINE + DEXPANTHENOL</t>
  </si>
  <si>
    <t>KREM</t>
  </si>
  <si>
    <t>35 G</t>
  </si>
  <si>
    <t>MAŚĆ</t>
  </si>
  <si>
    <t>30 G</t>
  </si>
  <si>
    <t>ALUMINIUM ACETOTARTRATE</t>
  </si>
  <si>
    <t>ŻEL</t>
  </si>
  <si>
    <t>1% - 75 G</t>
  </si>
  <si>
    <t>AMBROXOL (do inhalacji)</t>
  </si>
  <si>
    <t>PŁYN</t>
  </si>
  <si>
    <t>0,0075 G/1 ml  - 100 ml</t>
  </si>
  <si>
    <t>BACITRACIN + NEOMYCIN</t>
  </si>
  <si>
    <t>250 J.M. + 5 MG / G</t>
  </si>
  <si>
    <t>BENZINUM</t>
  </si>
  <si>
    <t>1 L (700 G)</t>
  </si>
  <si>
    <t>L</t>
  </si>
  <si>
    <t>BENZYDAMINE</t>
  </si>
  <si>
    <t>AEROZOL</t>
  </si>
  <si>
    <t>0,15% - 30 G</t>
  </si>
  <si>
    <t>0,15% - 100 G</t>
  </si>
  <si>
    <t>Benzyl Benzoate</t>
  </si>
  <si>
    <t>10% - 120 ml</t>
  </si>
  <si>
    <t>BUT.</t>
  </si>
  <si>
    <t>BETAMETHASONE + GENTAMICIN</t>
  </si>
  <si>
    <t>15 G</t>
  </si>
  <si>
    <t>0,5 mg + 1,0 mg - 15 g</t>
  </si>
  <si>
    <t>BETAMETHASONE VALERATE</t>
  </si>
  <si>
    <t>0,122% - 15 g</t>
  </si>
  <si>
    <t>BETAMETHASONE+    CLOTRIMAZOLE+     GENTAMICIN</t>
  </si>
  <si>
    <t>BISACODYL</t>
  </si>
  <si>
    <t>CZOPKI</t>
  </si>
  <si>
    <t>0,01 G - 5 SZT.</t>
  </si>
  <si>
    <t>Boric acid</t>
  </si>
  <si>
    <t>3% - 500 g</t>
  </si>
  <si>
    <t>BUDESONIDE</t>
  </si>
  <si>
    <t>ZAWIESINA</t>
  </si>
  <si>
    <t xml:space="preserve">0,25 MG/1 ML </t>
  </si>
  <si>
    <t>0,125 MG/1 ML</t>
  </si>
  <si>
    <t>CHLORAMPHENICOL</t>
  </si>
  <si>
    <t>2 % - 5 G</t>
  </si>
  <si>
    <t>1 % - 5 G</t>
  </si>
  <si>
    <t>CHLORETON + NAPHAZOLINE + SULFATHIAZOLE</t>
  </si>
  <si>
    <t>Krople do nosa</t>
  </si>
  <si>
    <t>20 ML</t>
  </si>
  <si>
    <t>CHOLINE SALICYLATE</t>
  </si>
  <si>
    <t>Krople do uszu</t>
  </si>
  <si>
    <t>20% - 10 G</t>
  </si>
  <si>
    <t>0,5 mg/0,25 ml</t>
  </si>
  <si>
    <t>CLOTRIMAZOLE</t>
  </si>
  <si>
    <t>1 % - 20 G</t>
  </si>
  <si>
    <t>1% - 20 ml</t>
  </si>
  <si>
    <t>COLLAGENASE</t>
  </si>
  <si>
    <t>20 G</t>
  </si>
  <si>
    <t>CROTAMITON</t>
  </si>
  <si>
    <t>10% - 40 G</t>
  </si>
  <si>
    <t>DENOTIVIR</t>
  </si>
  <si>
    <t>3% - 3 G</t>
  </si>
  <si>
    <t>DEXAMETHASONE</t>
  </si>
  <si>
    <t>Zawiesina do oczu i uszu</t>
  </si>
  <si>
    <t>0,1% - 5 ML</t>
  </si>
  <si>
    <t>DEXAMETHASONE + FRAMYCETIN + POLYMYXIN B</t>
  </si>
  <si>
    <t>Maść</t>
  </si>
  <si>
    <t>5 g</t>
  </si>
  <si>
    <t>Op.</t>
  </si>
  <si>
    <t>DEXPANTHENOL</t>
  </si>
  <si>
    <t>Żel do oczu</t>
  </si>
  <si>
    <t>5% - 5 G</t>
  </si>
  <si>
    <t>4,26 % - 130 G</t>
  </si>
  <si>
    <t>1% - 50 G</t>
  </si>
  <si>
    <t>DORNASE ALFA</t>
  </si>
  <si>
    <t>0,0025G/2,5ML</t>
  </si>
  <si>
    <t>ETHYL CHLORIDE</t>
  </si>
  <si>
    <t>70 G</t>
  </si>
  <si>
    <t>FENOTEROL</t>
  </si>
  <si>
    <t>0,1 mg w dawce - 200 dawek/10 ml</t>
  </si>
  <si>
    <t>FENOTEROLI + IPATROPII BROMIDE</t>
  </si>
  <si>
    <t>Płyn do inhalacji</t>
  </si>
  <si>
    <t>FLUDROCORTISONE + GRAMICIDIN + NEOMYCIN</t>
  </si>
  <si>
    <t>5 ML</t>
  </si>
  <si>
    <t>Krople do oczu</t>
  </si>
  <si>
    <t>0,3% - 5 ML</t>
  </si>
  <si>
    <t>GLYCEROLI SUPPOSITORIA</t>
  </si>
  <si>
    <t>1 G - 10 czopków</t>
  </si>
  <si>
    <t>0,4 MG w dawce - 200 dawek</t>
  </si>
  <si>
    <t>HEPARIN</t>
  </si>
  <si>
    <t>300 J.M./1 G</t>
  </si>
  <si>
    <t>1% - 15 G</t>
  </si>
  <si>
    <t>0,1% - 15 G</t>
  </si>
  <si>
    <t>HYDROCORTISONE + NATAMYCIN + NEOMYCIN</t>
  </si>
  <si>
    <t>HYDROCORTISONE + OXYTETRACYCLINE</t>
  </si>
  <si>
    <t>3 G</t>
  </si>
  <si>
    <t>3% - 10 G</t>
  </si>
  <si>
    <t>55 ML</t>
  </si>
  <si>
    <t>HYDROGEN PEROXIDE</t>
  </si>
  <si>
    <t>3% -100 G</t>
  </si>
  <si>
    <t>IBUPROFEN</t>
  </si>
  <si>
    <t>0,06 g - 10 szt.</t>
  </si>
  <si>
    <t>0,125 g - 10 szt.</t>
  </si>
  <si>
    <t>IPATROPIUM BROMIDE</t>
  </si>
  <si>
    <t>0,25 MG/1 ML - 20 ML</t>
  </si>
  <si>
    <t>KETOPROFEN</t>
  </si>
  <si>
    <t>2,5%  -  50 G</t>
  </si>
  <si>
    <t>2 % - typ " A "</t>
  </si>
  <si>
    <t>10% - 38 G</t>
  </si>
  <si>
    <t>2 % - typ " U " - 30 g</t>
  </si>
  <si>
    <t>LIDOCAINE + PRILOCAINE</t>
  </si>
  <si>
    <t>5 G</t>
  </si>
  <si>
    <t>LINI oleum virginale</t>
  </si>
  <si>
    <t>Mesalazine</t>
  </si>
  <si>
    <t>Zawiesina doodbytnicza</t>
  </si>
  <si>
    <t>4 g/60 ml – wlewka</t>
  </si>
  <si>
    <t>METHYLROSANILINE CHLORIDE</t>
  </si>
  <si>
    <t>1 % - roztwór wodny - 20 ml</t>
  </si>
  <si>
    <t>1 % - roztwór etanolowy - 20 ml</t>
  </si>
  <si>
    <t>MOMETASONE</t>
  </si>
  <si>
    <t>MUPIROCIN</t>
  </si>
  <si>
    <t>2% - 15 G</t>
  </si>
  <si>
    <t>NAPHAZOLINE</t>
  </si>
  <si>
    <t>0,1% - 10 ML</t>
  </si>
  <si>
    <t>NAPROXEN</t>
  </si>
  <si>
    <t>10% - 55 G</t>
  </si>
  <si>
    <t>NATR. Dihydrophosphas + NATR. Hydrophosphas</t>
  </si>
  <si>
    <t>Roztwór do wlewu doodbytn.</t>
  </si>
  <si>
    <t>150 ML</t>
  </si>
  <si>
    <t>NEOMYCIN</t>
  </si>
  <si>
    <t>0,5% - 3 G</t>
  </si>
  <si>
    <t>OFLOXACIN</t>
  </si>
  <si>
    <t>0,3% - 3 G</t>
  </si>
  <si>
    <t>OXYMETAZOLINE</t>
  </si>
  <si>
    <t>Aerozol do nosa</t>
  </si>
  <si>
    <t>0,025% - 10 ML</t>
  </si>
  <si>
    <t>0,01% - 5 ML</t>
  </si>
  <si>
    <t>Permethrin</t>
  </si>
  <si>
    <t>5% - 30 g</t>
  </si>
  <si>
    <t>PHENYLEPHRINE</t>
  </si>
  <si>
    <t>10% - 10 ML</t>
  </si>
  <si>
    <t>POVIDONE-IODINE</t>
  </si>
  <si>
    <t>10% = 1% jodu – 30 g</t>
  </si>
  <si>
    <t>10% - 1000 ML</t>
  </si>
  <si>
    <t>PROXYMETACAINE</t>
  </si>
  <si>
    <t>0,5% - 15 ML</t>
  </si>
  <si>
    <t>PUDER PŁYNNY</t>
  </si>
  <si>
    <t>Zawiesina do stos. na skórę</t>
  </si>
  <si>
    <t>100 - 140 G</t>
  </si>
  <si>
    <t>RETINOL</t>
  </si>
  <si>
    <t>800 j.m../1 g – 25 g</t>
  </si>
  <si>
    <t>SALBUTAMOL</t>
  </si>
  <si>
    <t xml:space="preserve">0,1% = 0,0025 G/2,5 ML </t>
  </si>
  <si>
    <t>SILVER SULFATHIAZOLE</t>
  </si>
  <si>
    <t>2% - 40 G</t>
  </si>
  <si>
    <t>SODIUM TETRABORATE</t>
  </si>
  <si>
    <t>SOLCOSERYL</t>
  </si>
  <si>
    <t xml:space="preserve">SOLCOSERYL </t>
  </si>
  <si>
    <t>10 % - 20 G</t>
  </si>
  <si>
    <t>SOLCOSERYL (DENTYST.)</t>
  </si>
  <si>
    <t>Pasta</t>
  </si>
  <si>
    <t>SUDOCREM</t>
  </si>
  <si>
    <t>60 G</t>
  </si>
  <si>
    <t>SULFACETAMIDE</t>
  </si>
  <si>
    <t>10%/0,5 ml - 12 szt.</t>
  </si>
  <si>
    <t>TROPICAMIDE</t>
  </si>
  <si>
    <t>0,5% - 2 x 5 ML</t>
  </si>
  <si>
    <t>1% - 2 x 5 ML</t>
  </si>
  <si>
    <t>TABL. MUSUJĄCE</t>
  </si>
  <si>
    <t xml:space="preserve">ACETYLCYSTEINE </t>
  </si>
  <si>
    <t xml:space="preserve">0,1 G </t>
  </si>
  <si>
    <t>ACETYLSALICYLIC ACID</t>
  </si>
  <si>
    <t xml:space="preserve">Tabl. powl dojelit. </t>
  </si>
  <si>
    <t>0,15 G</t>
  </si>
  <si>
    <t>TABL. rozpuszczalne</t>
  </si>
  <si>
    <t>0,075 G</t>
  </si>
  <si>
    <t>0,03 G</t>
  </si>
  <si>
    <t>ALBENDAZOLE</t>
  </si>
  <si>
    <t>0,02 G/1 ML - 20 ML</t>
  </si>
  <si>
    <t>ALFACALCIDOL</t>
  </si>
  <si>
    <t>KAPS.</t>
  </si>
  <si>
    <t xml:space="preserve">0,25 MCG </t>
  </si>
  <si>
    <t>0,001 MG</t>
  </si>
  <si>
    <t>ALLOPURINOL</t>
  </si>
  <si>
    <t>0,015 G/5 ML</t>
  </si>
  <si>
    <t>AMILORIDE + Hydrochlorothiazide</t>
  </si>
  <si>
    <t>2,5 MG + 25 MG</t>
  </si>
  <si>
    <t>AMLODIPINE</t>
  </si>
  <si>
    <t>0,005 G</t>
  </si>
  <si>
    <t>KROPLE</t>
  </si>
  <si>
    <t>0,1 G/1 ML - 40 ml</t>
  </si>
  <si>
    <t>ASCORBIC ACID + CALCIUM</t>
  </si>
  <si>
    <t>0,06 G + 0,3 G</t>
  </si>
  <si>
    <t>ASCORBIC ACID + FERRUM</t>
  </si>
  <si>
    <t>DRAŻ./Tabl.</t>
  </si>
  <si>
    <t>Szt.</t>
  </si>
  <si>
    <t>ASCORBIC ACID + RUTOSIDE</t>
  </si>
  <si>
    <t>0,1 G + 0,025 G</t>
  </si>
  <si>
    <t>ATORVASTATIN</t>
  </si>
  <si>
    <t>0,02 G</t>
  </si>
  <si>
    <t>AZATHIOPRINE</t>
  </si>
  <si>
    <t>BACLOFEN</t>
  </si>
  <si>
    <t>0,01 G</t>
  </si>
  <si>
    <t>BETAHISTINE</t>
  </si>
  <si>
    <t>0,008 G</t>
  </si>
  <si>
    <t>0,016 G</t>
  </si>
  <si>
    <t>BIPERIDEN</t>
  </si>
  <si>
    <t>0,002 G</t>
  </si>
  <si>
    <t>CALCIFEDIOL</t>
  </si>
  <si>
    <t>0,15 MG/1 ML</t>
  </si>
  <si>
    <t>CALCIUM CARBONATE</t>
  </si>
  <si>
    <t>0,5 G = 0,2 G WAPNIA</t>
  </si>
  <si>
    <t>CALCIUM DOBESILATE</t>
  </si>
  <si>
    <t>CALCIUM GLUBIONATE + CALCII LACTOBIONAS</t>
  </si>
  <si>
    <t>CALCIUM GLUCONATE</t>
  </si>
  <si>
    <t xml:space="preserve">0,5 G = 0,045 G WAPNIA </t>
  </si>
  <si>
    <t>CAPTOPRIL</t>
  </si>
  <si>
    <t>0,0125 G</t>
  </si>
  <si>
    <t>CARBO MEDICINALIS</t>
  </si>
  <si>
    <t>200 MG</t>
  </si>
  <si>
    <t>CARVEDILOL</t>
  </si>
  <si>
    <t>0,00625 G</t>
  </si>
  <si>
    <t>CETIRIZINE</t>
  </si>
  <si>
    <t>0,01 G/1 ML - 10 ML</t>
  </si>
  <si>
    <t xml:space="preserve">0,01 G </t>
  </si>
  <si>
    <t>4% - 10 G</t>
  </si>
  <si>
    <t>Chloroquine</t>
  </si>
  <si>
    <t>CHLORQUINALDOL</t>
  </si>
  <si>
    <t>TABL. DO SSANIA</t>
  </si>
  <si>
    <t>PASTYLKI</t>
  </si>
  <si>
    <t>CICLOSPORINE</t>
  </si>
  <si>
    <t>0,1 G/1 ML - 50 ML</t>
  </si>
  <si>
    <t xml:space="preserve">0,05 G </t>
  </si>
  <si>
    <t xml:space="preserve">0,025 G </t>
  </si>
  <si>
    <t>CLEMASTINE</t>
  </si>
  <si>
    <t>0,001 G/10 ML - 100 ML</t>
  </si>
  <si>
    <t>CLONIDINE</t>
  </si>
  <si>
    <t>0,075 MG</t>
  </si>
  <si>
    <t>COLECALCIFEROL</t>
  </si>
  <si>
    <t>15000 J.M./1 ML - 10 ML</t>
  </si>
  <si>
    <t>CRATAEGI FR./EX. + VALERIANAE RX./EX.</t>
  </si>
  <si>
    <t>150 G</t>
  </si>
  <si>
    <t>CYPROHEPTADINE</t>
  </si>
  <si>
    <t>0,004 G</t>
  </si>
  <si>
    <t>LIOFILIZAT DOUSTNY</t>
  </si>
  <si>
    <t>0,06 MG</t>
  </si>
  <si>
    <t>53</t>
  </si>
  <si>
    <t>0,12 MG</t>
  </si>
  <si>
    <t>54</t>
  </si>
  <si>
    <t>0,5 MG</t>
  </si>
  <si>
    <t>TABL. DOJELITOWE</t>
  </si>
  <si>
    <t xml:space="preserve">0,25 MG </t>
  </si>
  <si>
    <t>0,1 MG</t>
  </si>
  <si>
    <t>DIMETINDENE</t>
  </si>
  <si>
    <t>0,1% - 20 ML</t>
  </si>
  <si>
    <t>DOXAZOSIN</t>
  </si>
  <si>
    <t>DYDROGESTERONE</t>
  </si>
  <si>
    <t>FLUCONAZOLE</t>
  </si>
  <si>
    <t>Kaps./Tabl.</t>
  </si>
  <si>
    <t>FLUCONAZOLE (dla dzieci od 1 m-ca życia)</t>
  </si>
  <si>
    <t>0,05 G/10 ML - 150 ML</t>
  </si>
  <si>
    <t>FLUDROCORTISONE</t>
  </si>
  <si>
    <t>FLUOXETINE</t>
  </si>
  <si>
    <t>FLUVOXAMINE</t>
  </si>
  <si>
    <t>FOLIC ACID</t>
  </si>
  <si>
    <t xml:space="preserve">0,015 G </t>
  </si>
  <si>
    <t>GLINOKRZEMIAN - DIOSMEKTYL</t>
  </si>
  <si>
    <t>PROSZEK -&gt; ZAWIESINA</t>
  </si>
  <si>
    <t xml:space="preserve">3,76 G </t>
  </si>
  <si>
    <t>GUTTAE STOMACHCAE</t>
  </si>
  <si>
    <t>HALOPERIDOL</t>
  </si>
  <si>
    <t>0,2% - 10 ML</t>
  </si>
  <si>
    <t>Hydrochlorothiazide</t>
  </si>
  <si>
    <t xml:space="preserve">0,0125 G </t>
  </si>
  <si>
    <t>HYDROXYZINE</t>
  </si>
  <si>
    <t>0,01 g/5 ml – 200 – 250 g</t>
  </si>
  <si>
    <t>2% = 0,1 g/5ml – 100 - 130 ml</t>
  </si>
  <si>
    <t>INOSINE PRANOBEX</t>
  </si>
  <si>
    <t>0,25 G/5 ML - 150 ml</t>
  </si>
  <si>
    <t>Itraconazole</t>
  </si>
  <si>
    <t>KETOTIFEN</t>
  </si>
  <si>
    <t>0,001 G/5 ML - 100 ML</t>
  </si>
  <si>
    <t>LACTOBACILLUS RHAMNOSUS (szczepy PEN, E/N, Oxy)</t>
  </si>
  <si>
    <t>Min. 2 MLD CFU</t>
  </si>
  <si>
    <t>LACTOBACILLUS RHAMNOSUS (szczepy Pen, E/N, Oxy)</t>
  </si>
  <si>
    <t xml:space="preserve">2 MLD CFU </t>
  </si>
  <si>
    <t>LACTULOSE</t>
  </si>
  <si>
    <t>7,5 G/15 ML - 150 ML</t>
  </si>
  <si>
    <t>LAMOTRIGINE</t>
  </si>
  <si>
    <t>LEVETIRACETAM</t>
  </si>
  <si>
    <t>0,1 G/1 ML - 300 ML</t>
  </si>
  <si>
    <t>LEVOTHYROXINE</t>
  </si>
  <si>
    <t>0,025 MG</t>
  </si>
  <si>
    <t>0,05 MG</t>
  </si>
  <si>
    <t>LISINOPRIL</t>
  </si>
  <si>
    <t>LOPERAMIDE</t>
  </si>
  <si>
    <t>Magnesi hydroaspartas + Pyridoxini hydrochloridum</t>
  </si>
  <si>
    <t>70 mg jonów Mg + 5 mg</t>
  </si>
  <si>
    <t>MAGNESIUM + POTASSIUM</t>
  </si>
  <si>
    <t xml:space="preserve">0,017 G + 0,054 G </t>
  </si>
  <si>
    <t>MAGNESIUM ASPARTATE</t>
  </si>
  <si>
    <t xml:space="preserve">0,6 G = 0,04 G MAGNEZU </t>
  </si>
  <si>
    <t>Makrogol</t>
  </si>
  <si>
    <t>5 g (saszetka)</t>
  </si>
  <si>
    <t>TOR.</t>
  </si>
  <si>
    <t xml:space="preserve">Medroxyprogesterone </t>
  </si>
  <si>
    <t>METAMIZOLE</t>
  </si>
  <si>
    <t>METFORMIN</t>
  </si>
  <si>
    <t>TABL./tabl. Powl.</t>
  </si>
  <si>
    <t>METHOTREXATE</t>
  </si>
  <si>
    <t>0,0025 G</t>
  </si>
  <si>
    <t xml:space="preserve">0,004 G </t>
  </si>
  <si>
    <t xml:space="preserve">0,016 G </t>
  </si>
  <si>
    <t>METOCLOPRAMIDE</t>
  </si>
  <si>
    <t>METOPROLOL</t>
  </si>
  <si>
    <t>0,05 G - TABL. o kontrolowanym uwalnianiu</t>
  </si>
  <si>
    <t>TABL. o przedł. uwalnianiu</t>
  </si>
  <si>
    <t>0,25 MG - o przedł. uwalnianiu</t>
  </si>
  <si>
    <t>METRONIDAZOLE</t>
  </si>
  <si>
    <t xml:space="preserve">0,25 G </t>
  </si>
  <si>
    <t>MONTELUKAST</t>
  </si>
  <si>
    <t>Tabl. do ssania/gryzienia/żucia</t>
  </si>
  <si>
    <t>NICOTINAMIDE</t>
  </si>
  <si>
    <t>NIFUROXAZIDE</t>
  </si>
  <si>
    <t>0,22 G/5 ML</t>
  </si>
  <si>
    <t>NYSTATIN</t>
  </si>
  <si>
    <t>500000 J.M.</t>
  </si>
  <si>
    <t xml:space="preserve">Nystatin </t>
  </si>
  <si>
    <t>GRANULAT -&gt; ZAWIESINA</t>
  </si>
  <si>
    <t>100 000 j. m./1 ml - 28 ml (5,8 g)</t>
  </si>
  <si>
    <t>OLANZAPINE</t>
  </si>
  <si>
    <t>OMEPRAZOLE</t>
  </si>
  <si>
    <t>Ondansetron</t>
  </si>
  <si>
    <t>0,008 g</t>
  </si>
  <si>
    <t>ORNITHINE</t>
  </si>
  <si>
    <t>Oseltamivir</t>
  </si>
  <si>
    <t>0,03 g</t>
  </si>
  <si>
    <t xml:space="preserve">0,075 g </t>
  </si>
  <si>
    <t>Pancreatin (minimikrosfery)</t>
  </si>
  <si>
    <t>Kapsułki (minimikrosfery)</t>
  </si>
  <si>
    <t>10 000 j. m.</t>
  </si>
  <si>
    <t>25 000 j. m.</t>
  </si>
  <si>
    <t>PARACETAMOL</t>
  </si>
  <si>
    <t>0,12 G/5 ML - 150 G</t>
  </si>
  <si>
    <t>PARAFFINUM LIQUIDUM STER.</t>
  </si>
  <si>
    <t>100 G</t>
  </si>
  <si>
    <t>PENTOXIFYLLINE</t>
  </si>
  <si>
    <t xml:space="preserve">0,4 G </t>
  </si>
  <si>
    <t>PERAZINE</t>
  </si>
  <si>
    <t xml:space="preserve">PHOSPHOLIPIDUM ESSENTIALE   (Hepatoprotectivum lipotropicum) </t>
  </si>
  <si>
    <t>300 MG</t>
  </si>
  <si>
    <t>PHYTOMENADIONE</t>
  </si>
  <si>
    <t>PIRACETAM</t>
  </si>
  <si>
    <t>0,8 G</t>
  </si>
  <si>
    <t xml:space="preserve">PIRACETAM </t>
  </si>
  <si>
    <t>ROZTWÓR DOUSTNY</t>
  </si>
  <si>
    <t>20 % ( 0,2 G/ML )</t>
  </si>
  <si>
    <t>POTASSIUM CHLORIDE</t>
  </si>
  <si>
    <t>0,391 G POTASU/5 ML</t>
  </si>
  <si>
    <t>0,75 G = 0,391 G POTASU</t>
  </si>
  <si>
    <t>PREDNISONE</t>
  </si>
  <si>
    <t xml:space="preserve">0,005 G </t>
  </si>
  <si>
    <t>PROPYLTHIOURACIL</t>
  </si>
  <si>
    <t>PYRANTEL</t>
  </si>
  <si>
    <t>0,25 G/5 ML - 15 ML</t>
  </si>
  <si>
    <t>PYRIDOSTIGMINE BROMIDE</t>
  </si>
  <si>
    <t>TABL. DRAŻOWANE</t>
  </si>
  <si>
    <t>0,06 G</t>
  </si>
  <si>
    <t>PYRIDOXINE</t>
  </si>
  <si>
    <t>RAMIPRIL</t>
  </si>
  <si>
    <t>RANITIDINE</t>
  </si>
  <si>
    <t>50000 J.M./1 ML - 10 ML</t>
  </si>
  <si>
    <t>RETINOL + TOCOPHEROL</t>
  </si>
  <si>
    <t>12 000 j. m. + 70 mg</t>
  </si>
  <si>
    <t>RIBOFLAVIN</t>
  </si>
  <si>
    <t>0,003 G</t>
  </si>
  <si>
    <t>DRAŻ.</t>
  </si>
  <si>
    <t>SACCHAROMYCES BOULARDI</t>
  </si>
  <si>
    <t>250 MG</t>
  </si>
  <si>
    <t>Salbutamol</t>
  </si>
  <si>
    <t>0,002 g/5 ml – 100 ml</t>
  </si>
  <si>
    <t>SERTRALINE</t>
  </si>
  <si>
    <t>SILDENAFIL</t>
  </si>
  <si>
    <t>SILIBININ</t>
  </si>
  <si>
    <t>0,035 G</t>
  </si>
  <si>
    <t>SIMETHICON</t>
  </si>
  <si>
    <t>0,04 G/1 ML - 30 ML</t>
  </si>
  <si>
    <t>Sotalol</t>
  </si>
  <si>
    <t xml:space="preserve">0,08 g </t>
  </si>
  <si>
    <t>SPIRONOLACTONE</t>
  </si>
  <si>
    <t>SULFASALAZINE</t>
  </si>
  <si>
    <t>0,5 G ( EN )</t>
  </si>
  <si>
    <t>THEOPHYLLINE</t>
  </si>
  <si>
    <t>THIAMAZOLE</t>
  </si>
  <si>
    <t>THIAMINE</t>
  </si>
  <si>
    <t xml:space="preserve">THIAMINE </t>
  </si>
  <si>
    <t>TOCOPHEROL</t>
  </si>
  <si>
    <t>0,3 G/1 ML - 10 ML</t>
  </si>
  <si>
    <t>TOPIRAMATE</t>
  </si>
  <si>
    <t>TRANEXAMIC ACID</t>
  </si>
  <si>
    <t>PŁYN doustny</t>
  </si>
  <si>
    <t>1 g/10 ml</t>
  </si>
  <si>
    <t>TRIMEBUTINE</t>
  </si>
  <si>
    <t>0,024 G/5 ML - 250 ML</t>
  </si>
  <si>
    <t>TRIMETAZIDINE</t>
  </si>
  <si>
    <t>URSODEOXYCHOLIC ACID</t>
  </si>
  <si>
    <t>0,05 g/1 ml – 100 ml</t>
  </si>
  <si>
    <t>VERAPAMIL</t>
  </si>
  <si>
    <t>0,12 G</t>
  </si>
  <si>
    <t>VITAMINUM B COMPOSITUM</t>
  </si>
  <si>
    <t>WARFARIN</t>
  </si>
  <si>
    <t>L.p</t>
  </si>
  <si>
    <t>Buprenorphine – system transdermalny</t>
  </si>
  <si>
    <t>Plaster</t>
  </si>
  <si>
    <t>0,035 mg/1 h przez 96 h = 0,84 mg/24 h</t>
  </si>
  <si>
    <t>CARBAMAZEPINE</t>
  </si>
  <si>
    <t>2 % - 250 ML</t>
  </si>
  <si>
    <t>TABL.- o przedłużonym działaniu</t>
  </si>
  <si>
    <t>CHLORPROTHIXENE</t>
  </si>
  <si>
    <t>0,015 G</t>
  </si>
  <si>
    <t>CLOBASAMUM</t>
  </si>
  <si>
    <t>CLONAZEPAM</t>
  </si>
  <si>
    <t xml:space="preserve">0,002 G </t>
  </si>
  <si>
    <t xml:space="preserve">0,5 MG </t>
  </si>
  <si>
    <t>0,001 G/1 ML</t>
  </si>
  <si>
    <t>Dexmedetomidine</t>
  </si>
  <si>
    <t>0,2 mg/2 ml</t>
  </si>
  <si>
    <t>0,4 mg/4 ml</t>
  </si>
  <si>
    <t>DIAZEPAM</t>
  </si>
  <si>
    <t>0,01 G/2 ML</t>
  </si>
  <si>
    <t>0,01 G/2,5 ML</t>
  </si>
  <si>
    <t>0,005 G/2,5 ML</t>
  </si>
  <si>
    <t>0,002 g/5 ml - 100 g</t>
  </si>
  <si>
    <t>EPHEDRINE</t>
  </si>
  <si>
    <t>0,025 G/1 ML</t>
  </si>
  <si>
    <t>Fentanyl – system transdermalny</t>
  </si>
  <si>
    <t>System transdermalny – plaster</t>
  </si>
  <si>
    <t>0,012 mg/1 H = 0,288 mg/24 H</t>
  </si>
  <si>
    <t>FENTANYL</t>
  </si>
  <si>
    <t>0,5 mg/10 ml</t>
  </si>
  <si>
    <t xml:space="preserve">0,1 MG/2 ML </t>
  </si>
  <si>
    <t>KETAMINE</t>
  </si>
  <si>
    <t>0,5 G/10 ML</t>
  </si>
  <si>
    <t>0,2 G/20 ML</t>
  </si>
  <si>
    <t>Lorazepam</t>
  </si>
  <si>
    <t xml:space="preserve">Draż./Tabl. </t>
  </si>
  <si>
    <t>0,001 g</t>
  </si>
  <si>
    <t>Draż.</t>
  </si>
  <si>
    <t>MIDAZOLAM</t>
  </si>
  <si>
    <t>0,005 G/1 ML</t>
  </si>
  <si>
    <t>0,015 G/3 ML</t>
  </si>
  <si>
    <t>0,0075 G</t>
  </si>
  <si>
    <t>0,005 G/5 ML</t>
  </si>
  <si>
    <t>MORPHINE</t>
  </si>
  <si>
    <t>0,01 G/1 ML</t>
  </si>
  <si>
    <t>Nalbuphine</t>
  </si>
  <si>
    <t>0,02 G/2 ML</t>
  </si>
  <si>
    <t>NITRAZEPAM</t>
  </si>
  <si>
    <t>OXCARBAZEPINE</t>
  </si>
  <si>
    <t>0,06 g/1 ml -250 ml</t>
  </si>
  <si>
    <t>PHENOBARBITAL</t>
  </si>
  <si>
    <t>0,015 g - 10 szt..</t>
  </si>
  <si>
    <t>REMIFENTANIL</t>
  </si>
  <si>
    <t>RISPERIDONE</t>
  </si>
  <si>
    <t>Sufentanil</t>
  </si>
  <si>
    <t>0,05 mg/10 ml</t>
  </si>
  <si>
    <t>0,25 mg/5 ml</t>
  </si>
  <si>
    <t>1</t>
  </si>
  <si>
    <t>Inj.</t>
  </si>
  <si>
    <t xml:space="preserve">2 793,2 mg = 0,5 mmol/10 ml </t>
  </si>
  <si>
    <t>Fiol.</t>
  </si>
  <si>
    <t>2</t>
  </si>
  <si>
    <t>4 189,8 mg = 7,5 mmol/15 ml</t>
  </si>
  <si>
    <t>3</t>
  </si>
  <si>
    <t>5 586,4 mg = 10 mmol/20 ml</t>
  </si>
  <si>
    <t>Ioversol</t>
  </si>
  <si>
    <t>63,6 g = 30 g jodu/100 ml</t>
  </si>
  <si>
    <t>31,8 g = 15 g jodu/50 ml</t>
  </si>
  <si>
    <t>AMIDOTRIZOIC ACID</t>
  </si>
  <si>
    <t>37 G JODU/100 ML</t>
  </si>
  <si>
    <t>GADOBENIC ACID</t>
  </si>
  <si>
    <t>5,29 g/10 ml</t>
  </si>
  <si>
    <t xml:space="preserve">GADOBUTROL </t>
  </si>
  <si>
    <t>1,20944 g/2 ml = 2 mmol</t>
  </si>
  <si>
    <t>9,0708 g/15 ml = 15 mmol</t>
  </si>
  <si>
    <t>4,5354 g/7,5 ml = 7,5 mmol</t>
  </si>
  <si>
    <t>GADOTERIC ACID</t>
  </si>
  <si>
    <t>7,5 mmol/15 ml = 4,1898 g</t>
  </si>
  <si>
    <t>0,5 mmol/ml – 10 ml</t>
  </si>
  <si>
    <t>GADOTERIDOL</t>
  </si>
  <si>
    <t>2,793 g/10 ml</t>
  </si>
  <si>
    <t>5,586 g/20 ml</t>
  </si>
  <si>
    <t>IODIXANOL</t>
  </si>
  <si>
    <t>55 g/100 ml = 27 g jodu</t>
  </si>
  <si>
    <t>27,5 g/50 ml = 13,5 g jodu</t>
  </si>
  <si>
    <t>IOHEXOL</t>
  </si>
  <si>
    <t>12 g jodu/50 ml</t>
  </si>
  <si>
    <t>15 g jodu/50 ml</t>
  </si>
  <si>
    <t>IOMEPROL</t>
  </si>
  <si>
    <t>30,62 G = 15 G JODU/50 ML</t>
  </si>
  <si>
    <t>12,248 G = 6 G JODU/20 ML</t>
  </si>
  <si>
    <t>IOPROMIDE</t>
  </si>
  <si>
    <t>30 g jodu/100 ml</t>
  </si>
  <si>
    <t>Razem:</t>
  </si>
  <si>
    <t>Desflurane</t>
  </si>
  <si>
    <t>240 ml</t>
  </si>
  <si>
    <t>Flak.</t>
  </si>
  <si>
    <t>BENZOCAINE</t>
  </si>
  <si>
    <t>SUBST.</t>
  </si>
  <si>
    <t>10 g</t>
  </si>
  <si>
    <t>GRAM</t>
  </si>
  <si>
    <t>BIAŁCZAN SREBRA</t>
  </si>
  <si>
    <t>BISMUTH SUBGALLATE</t>
  </si>
  <si>
    <t>100 g</t>
  </si>
  <si>
    <t>50 g</t>
  </si>
  <si>
    <t>CHLORHEXIDINE</t>
  </si>
  <si>
    <t>20% - 50 g</t>
  </si>
  <si>
    <t>CHOLESTEROL</t>
  </si>
  <si>
    <t>Podłoże maściowe</t>
  </si>
  <si>
    <t>1000 g</t>
  </si>
  <si>
    <t>DIMETICONE</t>
  </si>
  <si>
    <t>50 ml</t>
  </si>
  <si>
    <t>ML</t>
  </si>
  <si>
    <t>Euceryna bezwodna</t>
  </si>
  <si>
    <t>250 g</t>
  </si>
  <si>
    <t xml:space="preserve">FORMALDEHYDE </t>
  </si>
  <si>
    <t>10% - 1 kg</t>
  </si>
  <si>
    <t>KG.</t>
  </si>
  <si>
    <t>35 – 38%</t>
  </si>
  <si>
    <t>GLUCOSE</t>
  </si>
  <si>
    <t>1 KG</t>
  </si>
  <si>
    <t>GLYCEROL</t>
  </si>
  <si>
    <t>85% - 86% - 1000 g</t>
  </si>
  <si>
    <t>IODUM</t>
  </si>
  <si>
    <t>LACTOSE</t>
  </si>
  <si>
    <t>LANOLINUM</t>
  </si>
  <si>
    <t>500 g</t>
  </si>
  <si>
    <t>PARAFFINUM LIQUIDUM</t>
  </si>
  <si>
    <t>800 g</t>
  </si>
  <si>
    <t>PARAFFINUM SOLIDUM (GRANULKI) Pharma Cosmetic</t>
  </si>
  <si>
    <t>GRANULKI</t>
  </si>
  <si>
    <t>10 kg</t>
  </si>
  <si>
    <t>PILOCARPINE</t>
  </si>
  <si>
    <t>POTASSIUM IODIDE</t>
  </si>
  <si>
    <t>POTASSIUM PERMANGANATE</t>
  </si>
  <si>
    <t>SILVER NITRATE</t>
  </si>
  <si>
    <t>25 g</t>
  </si>
  <si>
    <t>SODIUM BICARBONATE</t>
  </si>
  <si>
    <t>SODIUM CHLORIDE</t>
  </si>
  <si>
    <t>Sodium Hydrophosphate (Natrium phosphoricum bibasicum)</t>
  </si>
  <si>
    <t>SULFUR PRECIPITATED</t>
  </si>
  <si>
    <t>TRITICI AMYLUM</t>
  </si>
  <si>
    <t>VASELINUM ALBUM</t>
  </si>
  <si>
    <t>ZINC OXIDE</t>
  </si>
  <si>
    <t>Wymagane substancje farmakopealne zgodne z „FP ”.</t>
  </si>
  <si>
    <t>Aciclovir</t>
  </si>
  <si>
    <t>Tabl.</t>
  </si>
  <si>
    <t>0,8 g</t>
  </si>
  <si>
    <t>Amikacin</t>
  </si>
  <si>
    <t>0,125 g/ml – 2 ml</t>
  </si>
  <si>
    <t>0,25 g/ml – 2 ml</t>
  </si>
  <si>
    <t>Aqua pro inj.</t>
  </si>
  <si>
    <t>10 ml plast.</t>
  </si>
  <si>
    <t>ATROPINE</t>
  </si>
  <si>
    <t xml:space="preserve">0,001 G/1 ML </t>
  </si>
  <si>
    <t>BARIUM SULFATE</t>
  </si>
  <si>
    <t>100 G/100 ML - 200 ML</t>
  </si>
  <si>
    <t>CALCIUM CHLORIDE</t>
  </si>
  <si>
    <t xml:space="preserve">1 G/10 ML </t>
  </si>
  <si>
    <t>Cefotaxime</t>
  </si>
  <si>
    <t>CEFTAZIDIME</t>
  </si>
  <si>
    <t xml:space="preserve">0,5 g </t>
  </si>
  <si>
    <t>2 G</t>
  </si>
  <si>
    <t>Ceftriaxone</t>
  </si>
  <si>
    <t>Cefuroxime</t>
  </si>
  <si>
    <t>0,75 g</t>
  </si>
  <si>
    <t>1,5 g</t>
  </si>
  <si>
    <t>Cisatracurium</t>
  </si>
  <si>
    <t>DOPAMINE</t>
  </si>
  <si>
    <t>0,05 G/5 ML</t>
  </si>
  <si>
    <t>Enalapril</t>
  </si>
  <si>
    <t>0,01 g</t>
  </si>
  <si>
    <t>Furosemide</t>
  </si>
  <si>
    <t xml:space="preserve">0,04 g </t>
  </si>
  <si>
    <t>0,02 g/2 ml</t>
  </si>
  <si>
    <t>Glucose</t>
  </si>
  <si>
    <t>20% - 10 ml</t>
  </si>
  <si>
    <t>40% - 10 ml</t>
  </si>
  <si>
    <t>25000 J.M./5 ML</t>
  </si>
  <si>
    <t>MAGNESIUM SULFATE</t>
  </si>
  <si>
    <t>2 G/10 ML</t>
  </si>
  <si>
    <t>Metamizole</t>
  </si>
  <si>
    <t>2,5 g/5 ml</t>
  </si>
  <si>
    <t>1 g/2 ml</t>
  </si>
  <si>
    <t xml:space="preserve">0,01 G/2 ML </t>
  </si>
  <si>
    <t>0,5%/100 ML</t>
  </si>
  <si>
    <t>FLAK.</t>
  </si>
  <si>
    <t>0,1 g/20 ml</t>
  </si>
  <si>
    <t>NALOXONE</t>
  </si>
  <si>
    <t>0,4 MG/1 ML</t>
  </si>
  <si>
    <t>NOREPINEPHRINE</t>
  </si>
  <si>
    <t>0,004 G/4 ML</t>
  </si>
  <si>
    <t>Omeprazole</t>
  </si>
  <si>
    <t>OPIPRAMOL</t>
  </si>
  <si>
    <t>0,05 g</t>
  </si>
  <si>
    <t>OXYBUTYNIN</t>
  </si>
  <si>
    <t>PAPAVERINE</t>
  </si>
  <si>
    <t>0,04 G/2 ML</t>
  </si>
  <si>
    <t>Piracetam</t>
  </si>
  <si>
    <t>1 g/5 ml</t>
  </si>
  <si>
    <t>PROPOFOL</t>
  </si>
  <si>
    <t>Amp./ Fiol.</t>
  </si>
  <si>
    <t>Propranolol</t>
  </si>
  <si>
    <t xml:space="preserve">0,001 g/1 ml  </t>
  </si>
  <si>
    <t xml:space="preserve">8,4%/20 ML </t>
  </si>
  <si>
    <t>10 % 10 ML  /Plastik/</t>
  </si>
  <si>
    <t>0,9 % -10 ML /Plastik/</t>
  </si>
  <si>
    <t>0,9 % - 10 ML /SZKŁO/</t>
  </si>
  <si>
    <t>TRAMADOL</t>
  </si>
  <si>
    <t>0,1 g/1 ml - 10 ml</t>
  </si>
  <si>
    <t>0,05 G/1 ML</t>
  </si>
  <si>
    <t>0,5 G/5 ML</t>
  </si>
  <si>
    <t>XYLOMETAZOLINE</t>
  </si>
  <si>
    <t>0,05% - 10 ML</t>
  </si>
  <si>
    <t>0,1% - 10 ml</t>
  </si>
  <si>
    <t>Antybakteryjne i przeciwgrzybicze rękawice do mycia bez użycia wody (skuteczne m. in. Wobec MRSA), zawierające Octenidynę i Allantoinę</t>
  </si>
  <si>
    <t>Rękawice</t>
  </si>
  <si>
    <t>10 szt. - 1 op.</t>
  </si>
  <si>
    <t>Antybakteryjny i przeciwgrzybiczy płyn do płukania jamy ustnej na bazie Octenidyny</t>
  </si>
  <si>
    <t>250 ML</t>
  </si>
  <si>
    <t>DICHLOROWODOREK OCTENIDYNY</t>
  </si>
  <si>
    <t>0,1 G - 250 ML (Atomizer)</t>
  </si>
  <si>
    <t>0,1 G - 50 ML</t>
  </si>
  <si>
    <t>0,1 G - 1 L</t>
  </si>
  <si>
    <t>EMULSJA DO PIELĘGNACJI RĄK I CIAŁA (typu: SILONDA) z pompką</t>
  </si>
  <si>
    <t>EMULSJA DO STOS. NA SKÓRĘ</t>
  </si>
  <si>
    <t>500 ML</t>
  </si>
  <si>
    <t>EMULSJA MYJĄCA, antybakteryjna, przeciwgrzybicza, zawierająca Dichlorowodorek Octenidyny, do stosowania  u dzieci i noworodków. Zawiera Allantoinę i Kwas mlekowy</t>
  </si>
  <si>
    <t>1000 ML</t>
  </si>
  <si>
    <t>Octenidin – Płyn do przemywania ran</t>
  </si>
  <si>
    <t>350 ml</t>
  </si>
  <si>
    <t>Octenidin – Żel do pielęgnacji ran</t>
  </si>
  <si>
    <t>Żel</t>
  </si>
  <si>
    <t>20 ml</t>
  </si>
  <si>
    <t>AMPICILLIN</t>
  </si>
  <si>
    <t>BENZYLPENICILLIN</t>
  </si>
  <si>
    <t>1 mln j.m. = 0,6 g</t>
  </si>
  <si>
    <t>Cloxacillin</t>
  </si>
  <si>
    <t>COLISTIN</t>
  </si>
  <si>
    <t>1 MLN J.M.</t>
  </si>
  <si>
    <t>DOXYCYCLINE</t>
  </si>
  <si>
    <t>0,1 g/5 ml (fiol/amp)</t>
  </si>
  <si>
    <t>Streptomycin</t>
  </si>
  <si>
    <t>Cefepime</t>
  </si>
  <si>
    <t>1.0 g</t>
  </si>
  <si>
    <t>0,1 G/50 ML</t>
  </si>
  <si>
    <t>0,6 G/4 ML</t>
  </si>
  <si>
    <t xml:space="preserve">DOBUTAMINE liofilizat </t>
  </si>
  <si>
    <t>EPINEPHRINE</t>
  </si>
  <si>
    <t>0,3 MG/0,3 ML</t>
  </si>
  <si>
    <t>0,2 G/100 ML</t>
  </si>
  <si>
    <t>FLUMAZENIL</t>
  </si>
  <si>
    <t>0,5 MG/5 ML</t>
  </si>
  <si>
    <t>IMIPENEM + CILASTATINE</t>
  </si>
  <si>
    <t>Proszek do sporządz. roztw. do infuzji</t>
  </si>
  <si>
    <t>0,5 G + 0,5 G</t>
  </si>
  <si>
    <t xml:space="preserve">0,04 G/2 ML </t>
  </si>
  <si>
    <t>0,4 g/20 ml</t>
  </si>
  <si>
    <t>0,2 g/20 ml</t>
  </si>
  <si>
    <t>LIDOCAINE + NOREPINEPHRINE</t>
  </si>
  <si>
    <t>2% - 2 ML</t>
  </si>
  <si>
    <t>Linezolid</t>
  </si>
  <si>
    <t>0,6g/300 ml</t>
  </si>
  <si>
    <t>Meropenem</t>
  </si>
  <si>
    <t>ONDANSETRON</t>
  </si>
  <si>
    <t>0,008 g/4 ml</t>
  </si>
  <si>
    <t>PARACETAMOL (dla dzieci</t>
  </si>
  <si>
    <t>0,5 G/50 ML</t>
  </si>
  <si>
    <t>1 G/100 ML</t>
  </si>
  <si>
    <t xml:space="preserve">PIPERACILLIN + TAZOBACTAM </t>
  </si>
  <si>
    <t>2,25 G</t>
  </si>
  <si>
    <t>4,5 G</t>
  </si>
  <si>
    <t>POTASSIUM CHLORIDE (system bezigłowy)</t>
  </si>
  <si>
    <t xml:space="preserve">15 %/10 ML </t>
  </si>
  <si>
    <t>PROPOFOL MCT/LCT</t>
  </si>
  <si>
    <t>Rocuronium Bromide</t>
  </si>
  <si>
    <t>0,05 g/5 ml</t>
  </si>
  <si>
    <t>Tobramycin</t>
  </si>
  <si>
    <t>0,24 g/80 ml</t>
  </si>
  <si>
    <t>Poz. 14 – stabilność przygotowanego roztworu do 2 godz.</t>
  </si>
  <si>
    <t>1.</t>
  </si>
  <si>
    <t>Sevoflurane</t>
  </si>
  <si>
    <t>Płyn</t>
  </si>
  <si>
    <t>250 ml</t>
  </si>
  <si>
    <t>Uwaga: preparat z fabrycznie zamontowanym adapterem</t>
  </si>
  <si>
    <t>0,2% - 300 ml</t>
  </si>
  <si>
    <t>Dimeticone + Cyclometicone</t>
  </si>
  <si>
    <t xml:space="preserve">4% - 100 ml </t>
  </si>
  <si>
    <t>Ferric pyrophosphate</t>
  </si>
  <si>
    <t>Proszek -&gt; Płyn</t>
  </si>
  <si>
    <t>0,03 g żelaza</t>
  </si>
  <si>
    <t>0,015 g żelaza</t>
  </si>
  <si>
    <t>7 mg żelaza</t>
  </si>
  <si>
    <t xml:space="preserve">Ferrum </t>
  </si>
  <si>
    <t>0,01 g żelaza/1 ml – 50 ml</t>
  </si>
  <si>
    <t>But.</t>
  </si>
  <si>
    <t>Hyaluronic acid</t>
  </si>
  <si>
    <t>0,15% - 10 ml</t>
  </si>
  <si>
    <t>0,15%/0,4 ml</t>
  </si>
  <si>
    <t>3 mld żywych kultur bakterii</t>
  </si>
  <si>
    <t>10</t>
  </si>
  <si>
    <t xml:space="preserve">Krople  </t>
  </si>
  <si>
    <t>5 mld żywych kutur bakterii/5 kr. - 5 ml</t>
  </si>
  <si>
    <t>11</t>
  </si>
  <si>
    <t>Macrogol</t>
  </si>
  <si>
    <t>5 g saszetka</t>
  </si>
  <si>
    <t>12</t>
  </si>
  <si>
    <t>Aerozol/Spray</t>
  </si>
  <si>
    <t>50 ml Spray</t>
  </si>
  <si>
    <t>3%/5 ml – 30 szt.</t>
  </si>
  <si>
    <t xml:space="preserve">Sodium chloride – hipertoniczny roztwór chlorku sodu do inhalacji </t>
  </si>
  <si>
    <t>5%/5 ml – 30 szt.</t>
  </si>
  <si>
    <t>16</t>
  </si>
  <si>
    <t>Test ciążowy płytkowy</t>
  </si>
  <si>
    <t>Test ciążowy</t>
  </si>
  <si>
    <t>17</t>
  </si>
  <si>
    <t>4 ml</t>
  </si>
  <si>
    <t>Protamine sulfate</t>
  </si>
  <si>
    <t>Pseudomonas vaccine</t>
  </si>
  <si>
    <t>TETANUS VACCINE</t>
  </si>
  <si>
    <t>40 J.M./0,5 ML</t>
  </si>
  <si>
    <t>TUBERCULIC VACCINE</t>
  </si>
  <si>
    <t>2 J.M./0,1 ML = 1 DAWKA</t>
  </si>
  <si>
    <t>VIPER ANTITOXIN</t>
  </si>
  <si>
    <t>500 J.A./5 ML</t>
  </si>
  <si>
    <t>Testy punktowe skórne</t>
  </si>
  <si>
    <t>Wymagania:</t>
  </si>
  <si>
    <t>a) mieszanki: trawy, drzewa, chwasty, zboża, pleśnie, mięsa</t>
  </si>
  <si>
    <t>c) sierści, nabłonki: chomika, królika, kota, świnki morskiej, konia, krowy, świni</t>
  </si>
  <si>
    <t>e) mięsa: wieprzowe, wołowe, indycze, kurze, kacze, gęsie, baranie,</t>
  </si>
  <si>
    <t>f) ryby i owoce morza: pstrąg, dorsz, karp, łosoś, sola, halibut,tuńczyk, krab, langusta, małże, homar</t>
  </si>
  <si>
    <t>g) owoce: orzeszki ziemne, orzechy laskowe i włoskie, grapefruit, klementynka, ananas</t>
  </si>
  <si>
    <t>h) warzywa: szparagi, szpinak, groszek, papryka, ziemniak</t>
  </si>
  <si>
    <t>i) mąki, kleiki, jaja: mąki: żytnia, pszenna, kukurydziana, owsiana, jęczmienna; mleko krowie, jajko kurze (białko i żółtko)</t>
  </si>
  <si>
    <t>j) przyprawy: anyż</t>
  </si>
  <si>
    <t>k) roztocza: D. farinae, D. pteronyssinus, acarus siro, Lepidoglyphus destructor, Thyrophagus putrescentiae</t>
  </si>
  <si>
    <t>i) inne: kontrola ujemna, kontrola dodatnia</t>
  </si>
  <si>
    <t>Paski do glukometru</t>
  </si>
  <si>
    <t>50 pasków</t>
  </si>
  <si>
    <t xml:space="preserve">Lp. </t>
  </si>
  <si>
    <t>Nazwa materiału</t>
  </si>
  <si>
    <t>Jednostka</t>
  </si>
  <si>
    <t>Kwota Vat</t>
  </si>
  <si>
    <t>Chlorhexidine – roztwór w 95% alkoholu etylowym, but. ze spryskiwaczem</t>
  </si>
  <si>
    <t>2.</t>
  </si>
  <si>
    <t>Chlorhexidine – roztwór w alkoholu izopropylowym, but. ze spryskiwaczem</t>
  </si>
  <si>
    <t>CARBOPLATIN</t>
  </si>
  <si>
    <t>0,6 g/60 ml</t>
  </si>
  <si>
    <t>0,15 g/15 ml</t>
  </si>
  <si>
    <t>0,45 g/45 ml</t>
  </si>
  <si>
    <t xml:space="preserve">Cisplatin </t>
  </si>
  <si>
    <t>0,01 g/10 ml</t>
  </si>
  <si>
    <t>0,1 g/100 ml</t>
  </si>
  <si>
    <t>0,05 g/50 ml</t>
  </si>
  <si>
    <t>Cyclophosphamide</t>
  </si>
  <si>
    <t xml:space="preserve">1 g </t>
  </si>
  <si>
    <t>Dactinomycin</t>
  </si>
  <si>
    <t>0,5 mg</t>
  </si>
  <si>
    <t>Doxorubicin</t>
  </si>
  <si>
    <t>0,05 g/25 ml</t>
  </si>
  <si>
    <t>ETOPOSIDE</t>
  </si>
  <si>
    <t>0,1 g/5 ml</t>
  </si>
  <si>
    <t>0,05 g/2,5 ml</t>
  </si>
  <si>
    <t>Filgrastim</t>
  </si>
  <si>
    <t>0,3 mg/0,5 ml = 30 mln j. m.</t>
  </si>
  <si>
    <t>Ifosfamide</t>
  </si>
  <si>
    <t>2 g</t>
  </si>
  <si>
    <t>Irinotecan</t>
  </si>
  <si>
    <t>0,04 g/2 ml</t>
  </si>
  <si>
    <t>Mesna</t>
  </si>
  <si>
    <t>0,4 g/4 ml</t>
  </si>
  <si>
    <t>Mitomycin</t>
  </si>
  <si>
    <t>Mycophenolic Acid</t>
  </si>
  <si>
    <t>Temozolomide</t>
  </si>
  <si>
    <t xml:space="preserve">0,1 g </t>
  </si>
  <si>
    <t>0,02 g</t>
  </si>
  <si>
    <t>Vinblastine</t>
  </si>
  <si>
    <t>0,01 g/5 ml</t>
  </si>
  <si>
    <t>VINCRISTINE</t>
  </si>
  <si>
    <t>0,001 g/1 ml</t>
  </si>
  <si>
    <t>Lp.</t>
  </si>
  <si>
    <t>Rozmiar</t>
  </si>
  <si>
    <t>Isopropanolum + Aethanolum - do odkażania skóry przed zabiegami, z możliwością stosowania u noworodków i niemowląt potwierdzoną zapisem w Chpl. Bezbarwny</t>
  </si>
  <si>
    <t>1 L - bezbarwny</t>
  </si>
  <si>
    <t>250 ml - bezbarwny. Butelka z atomizerem</t>
  </si>
  <si>
    <t>3.</t>
  </si>
  <si>
    <t>Isopropanolum + Aethanolum - do odkażania skóry przed zabiegami, z możliwością stosowania u noworodków i niemowląt potwierdzoną zapisem w Chpl. Zabarwiony</t>
  </si>
  <si>
    <t>1 L - zabarwiony</t>
  </si>
  <si>
    <t>4.</t>
  </si>
  <si>
    <t>250 ml - zabarwiony. Butelka z atomizerem</t>
  </si>
  <si>
    <r>
      <t xml:space="preserve">Pakiet nr 1 - Leki I  </t>
    </r>
    <r>
      <rPr>
        <b/>
        <i/>
        <sz val="10"/>
        <rFont val="Arial"/>
        <family val="2"/>
        <charset val="238"/>
      </rPr>
      <t>CPV: 33651100-9, 33674000-5, 33611000-6</t>
    </r>
  </si>
  <si>
    <t>0,05 g żelaza /
5 ml - 100 ml</t>
  </si>
  <si>
    <t>Vat %</t>
  </si>
  <si>
    <r>
      <rPr>
        <sz val="10"/>
        <rFont val="Arial"/>
        <family val="2"/>
        <charset val="238"/>
      </rPr>
      <t>P</t>
    </r>
    <r>
      <rPr>
        <b/>
        <sz val="10"/>
        <rFont val="Arial"/>
        <family val="2"/>
        <charset val="238"/>
      </rPr>
      <t>oz. 21, 22</t>
    </r>
    <r>
      <rPr>
        <sz val="10"/>
        <rFont val="Arial"/>
        <family val="2"/>
        <charset val="238"/>
      </rPr>
      <t xml:space="preserve"> – stabilność fizykochemiczna roztworu sporządzonego w 0,9% roztworze Chlorku sodu – 3 godz. w temp. 25ºC lub 24 godz. w temp. 2 – 8ºC</t>
    </r>
  </si>
  <si>
    <r>
      <t xml:space="preserve">Pakiet nr 3 - Antybiotyki </t>
    </r>
    <r>
      <rPr>
        <b/>
        <i/>
        <sz val="10"/>
        <rFont val="Arial"/>
        <family val="2"/>
        <charset val="238"/>
      </rPr>
      <t>CPV: 33651100-9</t>
    </r>
  </si>
  <si>
    <r>
      <t xml:space="preserve">Pakiet nr 2 - Leki II </t>
    </r>
    <r>
      <rPr>
        <b/>
        <i/>
        <sz val="10"/>
        <rFont val="Arial"/>
        <family val="2"/>
        <charset val="238"/>
      </rPr>
      <t>CPV: 33651100-9, 33612000-3, 33621100-0</t>
    </r>
  </si>
  <si>
    <r>
      <rPr>
        <sz val="10"/>
        <rFont val="Arial"/>
        <family val="2"/>
        <charset val="238"/>
      </rPr>
      <t xml:space="preserve">INSULIN ASPART </t>
    </r>
    <r>
      <rPr>
        <i/>
        <sz val="10"/>
        <rFont val="Arial"/>
        <family val="2"/>
        <charset val="238"/>
      </rPr>
      <t>(NOVORAPID</t>
    </r>
    <r>
      <rPr>
        <sz val="10"/>
        <rFont val="Arial"/>
        <family val="2"/>
        <charset val="238"/>
      </rPr>
      <t>)</t>
    </r>
  </si>
  <si>
    <r>
      <rPr>
        <sz val="10"/>
        <rFont val="Arial"/>
        <family val="2"/>
        <charset val="238"/>
      </rPr>
      <t xml:space="preserve">INSULIN DETEMIR </t>
    </r>
    <r>
      <rPr>
        <i/>
        <sz val="10"/>
        <rFont val="Arial"/>
        <family val="2"/>
        <charset val="238"/>
      </rPr>
      <t>(LEVEMIR</t>
    </r>
    <r>
      <rPr>
        <sz val="10"/>
        <rFont val="Arial"/>
        <family val="2"/>
        <charset val="238"/>
      </rPr>
      <t>)</t>
    </r>
  </si>
  <si>
    <r>
      <rPr>
        <sz val="10"/>
        <rFont val="Arial"/>
        <family val="2"/>
        <charset val="238"/>
      </rPr>
      <t xml:space="preserve">INSULIN ISOPHANE – N </t>
    </r>
    <r>
      <rPr>
        <i/>
        <sz val="10"/>
        <rFont val="Arial"/>
        <family val="2"/>
        <charset val="238"/>
      </rPr>
      <t>(Humulin)</t>
    </r>
  </si>
  <si>
    <r>
      <rPr>
        <sz val="10"/>
        <rFont val="Arial"/>
        <family val="2"/>
        <charset val="238"/>
      </rPr>
      <t xml:space="preserve">INSULIN ISOPHANE HM PENFILL  </t>
    </r>
    <r>
      <rPr>
        <i/>
        <sz val="10"/>
        <rFont val="Arial"/>
        <family val="2"/>
        <charset val="238"/>
      </rPr>
      <t>(INSULATARD)</t>
    </r>
  </si>
  <si>
    <r>
      <rPr>
        <sz val="10"/>
        <rFont val="Arial"/>
        <family val="2"/>
        <charset val="238"/>
      </rPr>
      <t xml:space="preserve">INSULIN LISPRO </t>
    </r>
    <r>
      <rPr>
        <i/>
        <sz val="10"/>
        <rFont val="Arial"/>
        <family val="2"/>
        <charset val="238"/>
      </rPr>
      <t>(HUMALOG)</t>
    </r>
  </si>
  <si>
    <r>
      <rPr>
        <sz val="10"/>
        <rFont val="Arial"/>
        <family val="2"/>
        <charset val="238"/>
      </rPr>
      <t xml:space="preserve">INSULIN NEUTRAL - R </t>
    </r>
    <r>
      <rPr>
        <i/>
        <sz val="10"/>
        <rFont val="Arial"/>
        <family val="2"/>
        <charset val="238"/>
      </rPr>
      <t>(HUMULIN)</t>
    </r>
  </si>
  <si>
    <r>
      <rPr>
        <sz val="10"/>
        <rFont val="Arial"/>
        <family val="2"/>
        <charset val="238"/>
      </rPr>
      <t xml:space="preserve">INSULIN NEUTRAL HM PENFILL </t>
    </r>
    <r>
      <rPr>
        <i/>
        <sz val="10"/>
        <rFont val="Arial"/>
        <family val="2"/>
        <charset val="238"/>
      </rPr>
      <t>(ACTRAPID)</t>
    </r>
  </si>
  <si>
    <r>
      <t xml:space="preserve">Pakiet nr 4 - Iniekcje </t>
    </r>
    <r>
      <rPr>
        <b/>
        <i/>
        <sz val="10"/>
        <rFont val="Arial"/>
        <family val="2"/>
        <charset val="238"/>
      </rPr>
      <t>CPV: 33642200-4, 33615100-5, 33661200-3</t>
    </r>
  </si>
  <si>
    <t>Fiol.+ Amp-strz.</t>
  </si>
  <si>
    <t>Amp-strzyk.</t>
  </si>
  <si>
    <t>PROSZEK -&gt;
PŁYN</t>
  </si>
  <si>
    <t>0,1 g/20 ml (5 mg/ml)</t>
  </si>
  <si>
    <t>HYDROCORTISONE+ NATAMYCIN +NEOMYCIN</t>
  </si>
  <si>
    <r>
      <rPr>
        <sz val="10"/>
        <rFont val="Arial"/>
        <family val="2"/>
        <charset val="238"/>
      </rPr>
      <t>Tabl./Tabl.powl.</t>
    </r>
  </si>
  <si>
    <r>
      <rPr>
        <sz val="10"/>
        <rFont val="Arial"/>
        <family val="2"/>
        <charset val="238"/>
      </rPr>
      <t xml:space="preserve">TABL./Tabl. powl. </t>
    </r>
  </si>
  <si>
    <t>0,001 g/1 ml - 100 ml</t>
  </si>
  <si>
    <r>
      <t xml:space="preserve">Jonowy macrocykliczny śr. kontrastowy do badań MR, </t>
    </r>
    <r>
      <rPr>
        <b/>
        <sz val="10"/>
        <rFont val="Arial"/>
        <family val="2"/>
      </rPr>
      <t xml:space="preserve">GADOTERIC ACID </t>
    </r>
    <r>
      <rPr>
        <sz val="10"/>
        <rFont val="Arial"/>
        <family val="2"/>
      </rPr>
      <t xml:space="preserve"> 2793,2 mg, zarejesrtowany do podawania w wieku od „0”, 5 mmol/10ml x 1 fiol.</t>
    </r>
  </si>
  <si>
    <r>
      <t xml:space="preserve">Jonowy macrocykliczny śr. kontrastowy do badań MR, </t>
    </r>
    <r>
      <rPr>
        <b/>
        <sz val="10"/>
        <rFont val="Arial"/>
        <family val="2"/>
      </rPr>
      <t>GADOTERIC ACID</t>
    </r>
    <r>
      <rPr>
        <sz val="10"/>
        <rFont val="Arial"/>
        <family val="2"/>
      </rPr>
      <t xml:space="preserve"> 4189,8 mg, zarejestrowany do podawania w wieku od „0” 7,5mmol/15ml x 1 fiol.</t>
    </r>
  </si>
  <si>
    <r>
      <t xml:space="preserve">Jonowy macrocykliczny śr. kontrastowy do badań MR, </t>
    </r>
    <r>
      <rPr>
        <b/>
        <sz val="10"/>
        <rFont val="Arial"/>
        <family val="2"/>
      </rPr>
      <t>GADOTERIC ACID</t>
    </r>
    <r>
      <rPr>
        <sz val="10"/>
        <rFont val="Arial"/>
        <family val="2"/>
      </rPr>
      <t xml:space="preserve">  5586,4 mg, zarejesrtowany do podawania w wieku od „0”, 10mmol/20ml x 1 fiol.</t>
    </r>
  </si>
  <si>
    <t>Sodium Dihydrogen Phosphate (Natrium phosphoricum monobasicum)</t>
  </si>
  <si>
    <r>
      <t>Poz. 12, 13 i 14</t>
    </r>
    <r>
      <rPr>
        <sz val="10"/>
        <rFont val="Arial"/>
        <family val="2"/>
      </rPr>
      <t xml:space="preserve"> – stabilność preparatu po rozpuszczeniu – 24 h w temp. 2 - 8ºC </t>
    </r>
  </si>
  <si>
    <r>
      <t>Poz. 16</t>
    </r>
    <r>
      <rPr>
        <sz val="10"/>
        <rFont val="Arial"/>
        <family val="2"/>
      </rPr>
      <t xml:space="preserve"> – możliwość stosowania od pierwszego dnia życia</t>
    </r>
  </si>
  <si>
    <r>
      <t>Poz. 30, 31</t>
    </r>
    <r>
      <rPr>
        <sz val="10"/>
        <rFont val="Arial"/>
        <family val="2"/>
      </rPr>
      <t xml:space="preserve"> – od trzeciego miesiąca życia</t>
    </r>
  </si>
  <si>
    <r>
      <t xml:space="preserve">Pakiet nr 13- Leki III </t>
    </r>
    <r>
      <rPr>
        <b/>
        <i/>
        <sz val="10"/>
        <rFont val="Arial"/>
        <family val="2"/>
      </rPr>
      <t>CPV: 33651100-9, 33642200-4, 33651200-0</t>
    </r>
  </si>
  <si>
    <r>
      <t xml:space="preserve">Pakiet nr 13 - Różne  </t>
    </r>
    <r>
      <rPr>
        <b/>
        <i/>
        <sz val="10"/>
        <rFont val="Arial"/>
        <family val="2"/>
        <charset val="238"/>
      </rPr>
      <t>CPV: 33631000-2</t>
    </r>
  </si>
  <si>
    <r>
      <t>Poz. 27</t>
    </r>
    <r>
      <rPr>
        <sz val="10"/>
        <rFont val="Arial"/>
        <family val="2"/>
        <charset val="238"/>
      </rPr>
      <t xml:space="preserve"> –</t>
    </r>
    <r>
      <rPr>
        <b/>
        <sz val="10"/>
        <rFont val="Arial"/>
        <family val="2"/>
        <charset val="238"/>
      </rPr>
      <t xml:space="preserve"> dla noworodków urodzonych o czasie, niemowląt i dzieci</t>
    </r>
  </si>
  <si>
    <t>Poz. 29, 30 – stabilność przygotowanego roztworu – 24 godz. w temp. 2 – 8ºC (obie pozycje od jednego producenta)</t>
  </si>
  <si>
    <r>
      <t xml:space="preserve">Chlorhexidine digluconate – </t>
    </r>
    <r>
      <rPr>
        <sz val="10"/>
        <rFont val="Arial"/>
        <family val="2"/>
        <charset val="238"/>
      </rPr>
      <t>antybakteryjny płyn do płukania jamy ustnej i gardła</t>
    </r>
  </si>
  <si>
    <r>
      <t>Ferric pyrophosphate</t>
    </r>
    <r>
      <rPr>
        <sz val="10"/>
        <rFont val="Arial"/>
        <family val="2"/>
        <charset val="238"/>
      </rPr>
      <t xml:space="preserve"> (Ascorbic acid + Ferrum + Folic acid + Pyridoxine)</t>
    </r>
  </si>
  <si>
    <r>
      <t>Lactobacillus spp</t>
    </r>
    <r>
      <rPr>
        <sz val="10"/>
        <rFont val="Arial"/>
        <family val="2"/>
        <charset val="238"/>
      </rPr>
      <t>.(Żywe kultury bakterii Lactobacillus rhamnosus GG)</t>
    </r>
  </si>
  <si>
    <r>
      <t>Preparat do usuwania przylepców</t>
    </r>
    <r>
      <rPr>
        <sz val="10"/>
        <rFont val="Arial"/>
        <family val="2"/>
        <charset val="238"/>
      </rPr>
      <t xml:space="preserve"> (Disiloksan)</t>
    </r>
  </si>
  <si>
    <r>
      <t>Sodium chloride</t>
    </r>
    <r>
      <rPr>
        <sz val="10"/>
        <rFont val="Arial"/>
        <family val="2"/>
        <charset val="238"/>
      </rPr>
      <t xml:space="preserve"> – hipertoniczny roztwór chlorku sodu do inhalacji </t>
    </r>
  </si>
  <si>
    <r>
      <t>Witaminy z gr. B – B6, B9,B12 (</t>
    </r>
    <r>
      <rPr>
        <sz val="10"/>
        <rFont val="Arial"/>
        <family val="2"/>
        <charset val="238"/>
      </rPr>
      <t>Vit. B6 – 0,15 mg, Vit. B9 – 50mcg, Vit. B12 – 0,3 mcg)</t>
    </r>
  </si>
  <si>
    <t>Poj. (minimsy)</t>
  </si>
  <si>
    <t>800 j.m./1 g - 20 - 30 g</t>
  </si>
  <si>
    <t>b) pyłki: akacja, brzoza, buk, bylica, dąb, grab, jęczmień, jesion, klon, kłosówka, komosa, kostrzewa łąkowa, kukurydza, kupkówka pospolita, leszczyna, lipa, mniszek lekarski, oliwka, owies, parietaria lekarska, platan wschodni, pszenica, rajgras angielski, trawa bermudzka, tymotka łąkowa, wiąz, wiechlina łąkowa, żyto</t>
  </si>
  <si>
    <t>d) pleśnie: Aspergillus fumigatus, Cldosporium herbarum, Penicillium notatum, Rhizopus nigricans, Botrytis cinerea, Fusarium moniliforme, Pullularia,pullulans, Helminthosporium halodes, serpula lacrymans,</t>
  </si>
  <si>
    <r>
      <rPr>
        <sz val="10"/>
        <rFont val="Arial"/>
        <family val="2"/>
        <charset val="238"/>
      </rPr>
      <t>Paski testowe do wykrywania glukozy we krwi</t>
    </r>
    <r>
      <rPr>
        <i/>
        <sz val="10"/>
        <rFont val="Arial"/>
        <family val="2"/>
        <charset val="238"/>
      </rPr>
      <t xml:space="preserve"> /Accu-Chek Performa/</t>
    </r>
  </si>
  <si>
    <r>
      <t xml:space="preserve">Poz. 1  </t>
    </r>
    <r>
      <rPr>
        <i/>
        <sz val="10"/>
        <rFont val="Arial"/>
        <family val="2"/>
        <charset val="238"/>
      </rPr>
      <t>Przeznaczony do dezynfekcji higienicznej rąk i dezynfekcji skóry.</t>
    </r>
    <r>
      <rPr>
        <b/>
        <i/>
        <u/>
        <sz val="11"/>
        <rFont val="Arial CE"/>
        <family val="2"/>
        <charset val="238"/>
      </rPr>
      <t/>
    </r>
  </si>
  <si>
    <r>
      <t xml:space="preserve">Poz. 2  </t>
    </r>
    <r>
      <rPr>
        <i/>
        <sz val="10"/>
        <rFont val="Arial"/>
        <family val="2"/>
        <charset val="238"/>
      </rPr>
      <t>Przeznaczony do dezynfekcji zewnętrznych części centralnych i obwodowych cewników dożylnych. 
Bezpieczny dla skóry.</t>
    </r>
    <r>
      <rPr>
        <b/>
        <i/>
        <u/>
        <sz val="11"/>
        <rFont val="Arial CE"/>
        <family val="2"/>
        <charset val="238"/>
      </rPr>
      <t/>
    </r>
  </si>
  <si>
    <r>
      <t>Poz. 1 – 7, 11 – 14</t>
    </r>
    <r>
      <rPr>
        <sz val="10"/>
        <rFont val="Arial"/>
        <family val="2"/>
        <charset val="238"/>
      </rPr>
      <t xml:space="preserve">  - chemiczno-fizyczna stabilność po pierwszym otwarciu fiolki – 28 dni (Chpl)</t>
    </r>
  </si>
  <si>
    <t>FORMULARZ CENOWY</t>
  </si>
  <si>
    <t>Zał. nr 2</t>
  </si>
  <si>
    <r>
      <t xml:space="preserve">Pakiet nr 4A – Iniekcje  II </t>
    </r>
    <r>
      <rPr>
        <b/>
        <i/>
        <sz val="10"/>
        <rFont val="Arial"/>
        <family val="2"/>
        <charset val="238"/>
      </rPr>
      <t>CPV: 33642200-4</t>
    </r>
  </si>
  <si>
    <r>
      <t xml:space="preserve">Pakiet nr 5 - Zewnętrzne </t>
    </r>
    <r>
      <rPr>
        <b/>
        <i/>
        <sz val="10"/>
        <rFont val="Arial"/>
        <family val="2"/>
        <charset val="238"/>
      </rPr>
      <t>CPV: 33632100-0, 33631500-7, 33662100-9</t>
    </r>
  </si>
  <si>
    <r>
      <t xml:space="preserve">Pakiet nr 76- Wewnętrzne </t>
    </r>
    <r>
      <rPr>
        <b/>
        <i/>
        <sz val="10"/>
        <rFont val="Arial"/>
        <family val="2"/>
        <charset val="238"/>
      </rPr>
      <t>CPV:33661200-3, 33661300-4, 33642200-4</t>
    </r>
  </si>
  <si>
    <r>
      <t xml:space="preserve">Pakiet nr 7 - Leki psychotropowe i narkotyki </t>
    </r>
    <r>
      <rPr>
        <b/>
        <i/>
        <sz val="10"/>
        <rFont val="Arial"/>
        <family val="2"/>
        <charset val="238"/>
      </rPr>
      <t>CPV: 33661300-4, 33661200-3, 33661500-6</t>
    </r>
  </si>
  <si>
    <r>
      <t>Pakiet nr 8 -</t>
    </r>
    <r>
      <rPr>
        <b/>
        <sz val="10"/>
        <color indexed="8"/>
        <rFont val="Arial"/>
        <family val="2"/>
      </rPr>
      <t xml:space="preserve">Kontrasty I </t>
    </r>
    <r>
      <rPr>
        <b/>
        <i/>
        <sz val="10"/>
        <color indexed="8"/>
        <rFont val="Arial"/>
        <family val="2"/>
      </rPr>
      <t>CPV:33696000-5</t>
    </r>
  </si>
  <si>
    <r>
      <t xml:space="preserve">Pakiet nr 9– Kontrasty II </t>
    </r>
    <r>
      <rPr>
        <b/>
        <i/>
        <sz val="10"/>
        <rFont val="Arial"/>
        <family val="2"/>
        <charset val="238"/>
      </rPr>
      <t>CPV:33696000-5</t>
    </r>
  </si>
  <si>
    <r>
      <t xml:space="preserve">Pakiet nr 10 – Desflurane </t>
    </r>
    <r>
      <rPr>
        <b/>
        <i/>
        <sz val="10"/>
        <rFont val="Arial"/>
        <family val="2"/>
        <charset val="238"/>
      </rPr>
      <t>CPV: 33661100-2</t>
    </r>
  </si>
  <si>
    <r>
      <t xml:space="preserve">Pakiet nr 121- Receptura </t>
    </r>
    <r>
      <rPr>
        <b/>
        <i/>
        <sz val="12"/>
        <rFont val="Arial"/>
        <family val="2"/>
        <charset val="238"/>
      </rPr>
      <t>CPV: 33631000-2, 24327000-2</t>
    </r>
  </si>
  <si>
    <r>
      <t xml:space="preserve">Pakiet nr14- Antybiotyki  II </t>
    </r>
    <r>
      <rPr>
        <b/>
        <i/>
        <sz val="10"/>
        <rFont val="Arial"/>
        <family val="2"/>
        <charset val="238"/>
      </rPr>
      <t>CPV: 33651100-9</t>
    </r>
  </si>
  <si>
    <r>
      <t xml:space="preserve">Pakiet nr 15 – Leki IV  </t>
    </r>
    <r>
      <rPr>
        <b/>
        <i/>
        <sz val="10"/>
        <rFont val="Arial"/>
        <family val="2"/>
        <charset val="238"/>
      </rPr>
      <t>CPV: 33651100-9, 33632200-1, 33661200-3</t>
    </r>
  </si>
  <si>
    <r>
      <t xml:space="preserve">Pakiet nr 16 – Sevoflurane </t>
    </r>
    <r>
      <rPr>
        <b/>
        <i/>
        <sz val="10"/>
        <rFont val="Arial"/>
        <family val="2"/>
        <charset val="238"/>
      </rPr>
      <t>CPV:33661100-2</t>
    </r>
  </si>
  <si>
    <r>
      <t xml:space="preserve">Pakiet nr 17 – Wyroby med., suplementy, inne </t>
    </r>
    <r>
      <rPr>
        <b/>
        <i/>
        <sz val="10"/>
        <rFont val="Arial"/>
        <family val="2"/>
        <charset val="238"/>
      </rPr>
      <t>CPV: 33610000-9, 33661100-2</t>
    </r>
  </si>
  <si>
    <r>
      <t xml:space="preserve">Pakiet nr 18 – Szczepionki, surowice  </t>
    </r>
    <r>
      <rPr>
        <b/>
        <i/>
        <sz val="10"/>
        <rFont val="Arial"/>
        <family val="2"/>
        <charset val="238"/>
      </rPr>
      <t>CPV: 33651600-4</t>
    </r>
  </si>
  <si>
    <r>
      <t xml:space="preserve">Pakiet nr 19– Testy alergologiczne, skórne, punktowe </t>
    </r>
    <r>
      <rPr>
        <b/>
        <i/>
        <sz val="10"/>
        <rFont val="Arial"/>
        <family val="2"/>
        <charset val="238"/>
      </rPr>
      <t>CPV: 33124130-5</t>
    </r>
  </si>
  <si>
    <r>
      <t xml:space="preserve">Pakiet nr 20 – Paski do glukometru </t>
    </r>
    <r>
      <rPr>
        <b/>
        <i/>
        <sz val="10"/>
        <rFont val="Arial"/>
        <family val="2"/>
        <charset val="238"/>
      </rPr>
      <t>CPV:33124131-2</t>
    </r>
  </si>
  <si>
    <t>Pakiet nr 21– Dezynfekcja II CPV:33631600-8</t>
  </si>
  <si>
    <r>
      <t xml:space="preserve">Pakiet nr 22– Cytostatyki </t>
    </r>
    <r>
      <rPr>
        <b/>
        <i/>
        <sz val="10"/>
        <rFont val="Arial"/>
        <family val="2"/>
        <charset val="238"/>
      </rPr>
      <t>CPV: 33652100-6</t>
    </r>
  </si>
  <si>
    <t>Pakiet nr  23 -  Dezynfekcja CPV:33631600-8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</si>
</sst>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5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25"/>
      <name val="Arial"/>
      <family val="2"/>
      <charset val="238"/>
    </font>
    <font>
      <b/>
      <i/>
      <u/>
      <sz val="11"/>
      <name val="Arial CE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7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83">
    <xf numFmtId="0" fontId="0" fillId="0" borderId="0" xfId="0"/>
    <xf numFmtId="49" fontId="0" fillId="0" borderId="10" xfId="0" applyNumberFormat="1" applyFont="1" applyBorder="1" applyAlignment="1">
      <alignment vertical="center" wrapText="1"/>
    </xf>
    <xf numFmtId="49" fontId="0" fillId="0" borderId="10" xfId="0" applyNumberFormat="1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center" vertical="center" wrapText="1"/>
    </xf>
    <xf numFmtId="9" fontId="0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9" fontId="0" fillId="24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9" fontId="0" fillId="24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4" fontId="0" fillId="24" borderId="10" xfId="0" applyNumberFormat="1" applyFill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20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 wrapText="1"/>
    </xf>
    <xf numFmtId="3" fontId="0" fillId="24" borderId="10" xfId="0" applyNumberFormat="1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49" fontId="21" fillId="24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9" fontId="21" fillId="24" borderId="10" xfId="0" applyNumberFormat="1" applyFont="1" applyFill="1" applyBorder="1" applyAlignment="1">
      <alignment horizontal="left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4" fontId="0" fillId="24" borderId="10" xfId="0" applyNumberFormat="1" applyFont="1" applyFill="1" applyBorder="1" applyAlignment="1">
      <alignment horizontal="center" vertical="center" wrapText="1"/>
    </xf>
    <xf numFmtId="9" fontId="21" fillId="24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9" fontId="0" fillId="0" borderId="17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64" fontId="20" fillId="0" borderId="19" xfId="0" applyNumberFormat="1" applyFont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64" fontId="0" fillId="0" borderId="17" xfId="0" applyNumberFormat="1" applyFont="1" applyBorder="1" applyAlignment="1">
      <alignment horizontal="center" vertical="center" wrapText="1"/>
    </xf>
    <xf numFmtId="9" fontId="0" fillId="0" borderId="17" xfId="0" applyNumberFormat="1" applyFont="1" applyBorder="1" applyAlignment="1">
      <alignment horizontal="center" vertical="center" wrapText="1"/>
    </xf>
    <xf numFmtId="49" fontId="0" fillId="24" borderId="17" xfId="0" applyNumberFormat="1" applyFont="1" applyFill="1" applyBorder="1" applyAlignment="1">
      <alignment horizontal="center" vertical="center" wrapText="1"/>
    </xf>
    <xf numFmtId="0" fontId="0" fillId="24" borderId="17" xfId="0" applyFont="1" applyFill="1" applyBorder="1" applyAlignment="1">
      <alignment horizontal="center" vertical="center"/>
    </xf>
    <xf numFmtId="0" fontId="0" fillId="24" borderId="17" xfId="0" applyFont="1" applyFill="1" applyBorder="1" applyAlignment="1">
      <alignment horizontal="center" vertical="center" wrapText="1"/>
    </xf>
    <xf numFmtId="49" fontId="0" fillId="24" borderId="17" xfId="0" applyNumberFormat="1" applyFont="1" applyFill="1" applyBorder="1" applyAlignment="1">
      <alignment horizontal="left" vertical="center" wrapText="1"/>
    </xf>
    <xf numFmtId="3" fontId="0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left" vertical="center" wrapText="1"/>
    </xf>
    <xf numFmtId="164" fontId="0" fillId="24" borderId="17" xfId="0" applyNumberFormat="1" applyFont="1" applyFill="1" applyBorder="1" applyAlignment="1">
      <alignment horizontal="center" vertical="center" wrapText="1"/>
    </xf>
    <xf numFmtId="4" fontId="20" fillId="24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9" fontId="28" fillId="0" borderId="10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4" fontId="28" fillId="0" borderId="20" xfId="0" applyNumberFormat="1" applyFont="1" applyBorder="1" applyAlignment="1">
      <alignment horizontal="center" vertical="center"/>
    </xf>
    <xf numFmtId="4" fontId="29" fillId="0" borderId="20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 wrapText="1"/>
    </xf>
    <xf numFmtId="49" fontId="28" fillId="0" borderId="17" xfId="0" applyNumberFormat="1" applyFont="1" applyBorder="1" applyAlignment="1">
      <alignment horizontal="center" vertical="center" wrapText="1"/>
    </xf>
    <xf numFmtId="3" fontId="28" fillId="0" borderId="17" xfId="0" applyNumberFormat="1" applyFont="1" applyBorder="1" applyAlignment="1">
      <alignment horizontal="center" vertical="center" wrapText="1"/>
    </xf>
    <xf numFmtId="4" fontId="28" fillId="0" borderId="17" xfId="0" applyNumberFormat="1" applyFont="1" applyBorder="1" applyAlignment="1">
      <alignment horizontal="center" vertical="center" wrapText="1"/>
    </xf>
    <xf numFmtId="9" fontId="28" fillId="0" borderId="17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left" vertical="center" wrapText="1"/>
    </xf>
    <xf numFmtId="0" fontId="28" fillId="0" borderId="17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1" fontId="29" fillId="0" borderId="10" xfId="0" applyNumberFormat="1" applyFont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vertical="center" wrapText="1"/>
    </xf>
    <xf numFmtId="49" fontId="28" fillId="0" borderId="10" xfId="0" applyNumberFormat="1" applyFont="1" applyFill="1" applyBorder="1" applyAlignment="1">
      <alignment vertical="center" wrapText="1"/>
    </xf>
    <xf numFmtId="0" fontId="28" fillId="24" borderId="10" xfId="0" applyFont="1" applyFill="1" applyBorder="1" applyAlignment="1">
      <alignment horizontal="center" vertical="center"/>
    </xf>
    <xf numFmtId="4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9" fontId="28" fillId="24" borderId="10" xfId="0" applyNumberFormat="1" applyFont="1" applyFill="1" applyBorder="1" applyAlignment="1">
      <alignment horizontal="center" vertical="center" wrapText="1"/>
    </xf>
    <xf numFmtId="9" fontId="29" fillId="0" borderId="10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1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" fontId="0" fillId="0" borderId="0" xfId="0" applyNumberFormat="1" applyFont="1" applyAlignment="1">
      <alignment horizontal="center" vertical="center"/>
    </xf>
    <xf numFmtId="9" fontId="0" fillId="24" borderId="10" xfId="0" applyNumberFormat="1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left" vertical="center" wrapText="1"/>
    </xf>
    <xf numFmtId="3" fontId="0" fillId="0" borderId="10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10" fontId="0" fillId="0" borderId="17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20" fillId="0" borderId="17" xfId="0" applyNumberFormat="1" applyFont="1" applyBorder="1" applyAlignment="1">
      <alignment horizontal="center" vertical="center"/>
    </xf>
    <xf numFmtId="9" fontId="0" fillId="0" borderId="10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left" vertical="center" wrapText="1"/>
    </xf>
    <xf numFmtId="2" fontId="20" fillId="0" borderId="0" xfId="0" applyNumberFormat="1" applyFont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29" fillId="0" borderId="20" xfId="0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/>
    </xf>
    <xf numFmtId="49" fontId="29" fillId="24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9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23" fillId="0" borderId="0" xfId="0" applyNumberFormat="1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0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6" fillId="0" borderId="15" xfId="0" applyFont="1" applyBorder="1" applyAlignment="1">
      <alignment horizontal="left" vertical="center"/>
    </xf>
    <xf numFmtId="49" fontId="20" fillId="0" borderId="24" xfId="0" applyNumberFormat="1" applyFont="1" applyFill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9" fontId="34" fillId="0" borderId="10" xfId="0" applyNumberFormat="1" applyFont="1" applyBorder="1" applyAlignment="1">
      <alignment horizontal="left" vertical="center" wrapText="1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 1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 1" xfId="29" xr:uid="{00000000-0005-0000-0000-00001C000000}"/>
    <cellStyle name="Heading 1 1" xfId="30" xr:uid="{00000000-0005-0000-0000-00001D000000}"/>
    <cellStyle name="Heading 2 1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 1" xfId="36" xr:uid="{00000000-0005-0000-0000-000023000000}"/>
    <cellStyle name="Normalny" xfId="0" builtinId="0"/>
    <cellStyle name="Note 1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E181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zoomScaleNormal="100" workbookViewId="0">
      <selection activeCell="O2" sqref="O2"/>
    </sheetView>
  </sheetViews>
  <sheetFormatPr defaultColWidth="8.6640625" defaultRowHeight="13.2"/>
  <cols>
    <col min="1" max="1" width="4.109375" style="8" customWidth="1"/>
    <col min="2" max="2" width="20.5546875" style="8" customWidth="1"/>
    <col min="3" max="3" width="16.6640625" style="8" customWidth="1"/>
    <col min="4" max="4" width="10.88671875" style="8" customWidth="1"/>
    <col min="5" max="5" width="13.6640625" style="8" customWidth="1"/>
    <col min="6" max="6" width="5.88671875" style="19" customWidth="1"/>
    <col min="7" max="8" width="7.5546875" style="8" customWidth="1"/>
    <col min="9" max="9" width="9.6640625" style="8" customWidth="1"/>
    <col min="10" max="10" width="5.44140625" style="8" customWidth="1"/>
    <col min="11" max="11" width="10.88671875" style="20" customWidth="1"/>
    <col min="12" max="12" width="7.44140625" style="20" customWidth="1"/>
    <col min="13" max="13" width="13" style="20" customWidth="1"/>
    <col min="14" max="16384" width="8.6640625" style="8"/>
  </cols>
  <sheetData>
    <row r="1" spans="1:14">
      <c r="M1" s="135" t="s">
        <v>1068</v>
      </c>
    </row>
    <row r="2" spans="1:14" s="7" customFormat="1">
      <c r="B2" s="144" t="s">
        <v>1067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4" ht="24" customHeight="1">
      <c r="A3" s="138" t="s">
        <v>1020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4" ht="26.4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1022</v>
      </c>
      <c r="K4" s="6" t="s">
        <v>10</v>
      </c>
      <c r="L4" s="6" t="s">
        <v>11</v>
      </c>
      <c r="M4" s="6" t="s">
        <v>12</v>
      </c>
      <c r="N4" s="7"/>
    </row>
    <row r="5" spans="1:14" ht="20.85" customHeight="1">
      <c r="A5" s="3">
        <v>1</v>
      </c>
      <c r="B5" s="2" t="s">
        <v>13</v>
      </c>
      <c r="C5" s="9"/>
      <c r="D5" s="9" t="s">
        <v>14</v>
      </c>
      <c r="E5" s="9" t="s">
        <v>15</v>
      </c>
      <c r="F5" s="10">
        <v>400</v>
      </c>
      <c r="G5" s="9" t="s">
        <v>16</v>
      </c>
      <c r="H5" s="11"/>
      <c r="I5" s="11"/>
      <c r="J5" s="12"/>
      <c r="K5" s="11"/>
      <c r="L5" s="11"/>
      <c r="M5" s="11"/>
    </row>
    <row r="6" spans="1:14" ht="30.6" customHeight="1">
      <c r="A6" s="3">
        <v>2</v>
      </c>
      <c r="B6" s="2" t="s">
        <v>17</v>
      </c>
      <c r="C6" s="9"/>
      <c r="D6" s="9" t="s">
        <v>14</v>
      </c>
      <c r="E6" s="9" t="s">
        <v>18</v>
      </c>
      <c r="F6" s="10">
        <v>1200</v>
      </c>
      <c r="G6" s="9" t="s">
        <v>19</v>
      </c>
      <c r="H6" s="11"/>
      <c r="I6" s="11"/>
      <c r="J6" s="12"/>
      <c r="K6" s="11"/>
      <c r="L6" s="11"/>
      <c r="M6" s="11"/>
    </row>
    <row r="7" spans="1:14" ht="32.1" customHeight="1">
      <c r="A7" s="3">
        <v>3</v>
      </c>
      <c r="B7" s="2" t="s">
        <v>17</v>
      </c>
      <c r="C7" s="9"/>
      <c r="D7" s="9" t="s">
        <v>14</v>
      </c>
      <c r="E7" s="9" t="s">
        <v>20</v>
      </c>
      <c r="F7" s="10">
        <v>1000</v>
      </c>
      <c r="G7" s="9" t="s">
        <v>19</v>
      </c>
      <c r="H7" s="11"/>
      <c r="I7" s="11"/>
      <c r="J7" s="12"/>
      <c r="K7" s="11"/>
      <c r="L7" s="11"/>
      <c r="M7" s="11"/>
    </row>
    <row r="8" spans="1:14" ht="22.5" customHeight="1">
      <c r="A8" s="3">
        <v>4</v>
      </c>
      <c r="B8" s="13" t="s">
        <v>21</v>
      </c>
      <c r="C8" s="9"/>
      <c r="D8" s="9" t="s">
        <v>14</v>
      </c>
      <c r="E8" s="9" t="s">
        <v>22</v>
      </c>
      <c r="F8" s="10">
        <v>200</v>
      </c>
      <c r="G8" s="9" t="s">
        <v>19</v>
      </c>
      <c r="H8" s="11"/>
      <c r="I8" s="11"/>
      <c r="J8" s="12"/>
      <c r="K8" s="11"/>
      <c r="L8" s="11"/>
      <c r="M8" s="11"/>
    </row>
    <row r="9" spans="1:14" ht="20.100000000000001" customHeight="1">
      <c r="A9" s="3">
        <v>5</v>
      </c>
      <c r="B9" s="2" t="s">
        <v>23</v>
      </c>
      <c r="C9" s="9"/>
      <c r="D9" s="9" t="s">
        <v>14</v>
      </c>
      <c r="E9" s="9" t="s">
        <v>24</v>
      </c>
      <c r="F9" s="10">
        <v>1800</v>
      </c>
      <c r="G9" s="9" t="s">
        <v>16</v>
      </c>
      <c r="H9" s="11"/>
      <c r="I9" s="11"/>
      <c r="J9" s="12"/>
      <c r="K9" s="11"/>
      <c r="L9" s="11"/>
      <c r="M9" s="11"/>
    </row>
    <row r="10" spans="1:14" ht="18.600000000000001" customHeight="1">
      <c r="A10" s="3">
        <v>6</v>
      </c>
      <c r="B10" s="2" t="s">
        <v>25</v>
      </c>
      <c r="C10" s="9"/>
      <c r="D10" s="9" t="s">
        <v>14</v>
      </c>
      <c r="E10" s="9" t="s">
        <v>26</v>
      </c>
      <c r="F10" s="10">
        <v>60</v>
      </c>
      <c r="G10" s="9" t="s">
        <v>16</v>
      </c>
      <c r="H10" s="11"/>
      <c r="I10" s="11"/>
      <c r="J10" s="12"/>
      <c r="K10" s="11"/>
      <c r="L10" s="11"/>
      <c r="M10" s="11"/>
    </row>
    <row r="11" spans="1:14" ht="26.85" customHeight="1">
      <c r="A11" s="3">
        <v>7</v>
      </c>
      <c r="B11" s="2" t="s">
        <v>27</v>
      </c>
      <c r="C11" s="9"/>
      <c r="D11" s="9" t="s">
        <v>28</v>
      </c>
      <c r="E11" s="9" t="s">
        <v>1021</v>
      </c>
      <c r="F11" s="10">
        <v>15</v>
      </c>
      <c r="G11" s="9" t="s">
        <v>29</v>
      </c>
      <c r="H11" s="11"/>
      <c r="I11" s="11"/>
      <c r="J11" s="12"/>
      <c r="K11" s="11"/>
      <c r="L11" s="11"/>
      <c r="M11" s="11"/>
    </row>
    <row r="12" spans="1:14" ht="23.85" customHeight="1">
      <c r="A12" s="3">
        <v>8</v>
      </c>
      <c r="B12" s="2" t="s">
        <v>30</v>
      </c>
      <c r="C12" s="14"/>
      <c r="D12" s="9" t="s">
        <v>14</v>
      </c>
      <c r="E12" s="9" t="s">
        <v>31</v>
      </c>
      <c r="F12" s="14">
        <v>220</v>
      </c>
      <c r="G12" s="15" t="s">
        <v>32</v>
      </c>
      <c r="H12" s="16"/>
      <c r="I12" s="11"/>
      <c r="J12" s="12"/>
      <c r="K12" s="11"/>
      <c r="L12" s="11"/>
      <c r="M12" s="11"/>
    </row>
    <row r="13" spans="1:14" ht="21.6" customHeight="1">
      <c r="A13" s="3">
        <v>9</v>
      </c>
      <c r="B13" s="2" t="s">
        <v>30</v>
      </c>
      <c r="C13" s="14"/>
      <c r="D13" s="9" t="s">
        <v>33</v>
      </c>
      <c r="E13" s="9" t="s">
        <v>34</v>
      </c>
      <c r="F13" s="14">
        <v>80</v>
      </c>
      <c r="G13" s="15" t="s">
        <v>33</v>
      </c>
      <c r="H13" s="16"/>
      <c r="I13" s="11"/>
      <c r="J13" s="12"/>
      <c r="K13" s="11"/>
      <c r="L13" s="11"/>
      <c r="M13" s="11"/>
    </row>
    <row r="14" spans="1:14" ht="25.5" customHeight="1">
      <c r="A14" s="3">
        <v>10</v>
      </c>
      <c r="B14" s="2" t="s">
        <v>35</v>
      </c>
      <c r="C14" s="14"/>
      <c r="D14" s="9" t="s">
        <v>14</v>
      </c>
      <c r="E14" s="9" t="s">
        <v>36</v>
      </c>
      <c r="F14" s="14">
        <v>20</v>
      </c>
      <c r="G14" s="9" t="s">
        <v>37</v>
      </c>
      <c r="H14" s="16"/>
      <c r="I14" s="11"/>
      <c r="J14" s="12"/>
      <c r="K14" s="11"/>
      <c r="L14" s="11"/>
      <c r="M14" s="11"/>
    </row>
    <row r="15" spans="1:14" ht="20.100000000000001" customHeight="1">
      <c r="A15" s="3">
        <v>11</v>
      </c>
      <c r="B15" s="2" t="s">
        <v>38</v>
      </c>
      <c r="C15" s="9"/>
      <c r="D15" s="9" t="s">
        <v>14</v>
      </c>
      <c r="E15" s="9" t="s">
        <v>39</v>
      </c>
      <c r="F15" s="10">
        <v>400</v>
      </c>
      <c r="G15" s="9" t="s">
        <v>19</v>
      </c>
      <c r="H15" s="11"/>
      <c r="I15" s="11"/>
      <c r="J15" s="12"/>
      <c r="K15" s="11"/>
      <c r="L15" s="11"/>
      <c r="M15" s="11"/>
    </row>
    <row r="16" spans="1:14" ht="20.100000000000001" customHeight="1">
      <c r="A16" s="3">
        <v>12</v>
      </c>
      <c r="B16" s="17" t="s">
        <v>40</v>
      </c>
      <c r="C16" s="9"/>
      <c r="D16" s="9" t="s">
        <v>14</v>
      </c>
      <c r="E16" s="9" t="s">
        <v>41</v>
      </c>
      <c r="F16" s="10">
        <v>1000</v>
      </c>
      <c r="G16" s="9" t="s">
        <v>19</v>
      </c>
      <c r="H16" s="11"/>
      <c r="I16" s="11"/>
      <c r="J16" s="12"/>
      <c r="K16" s="11"/>
      <c r="L16" s="11"/>
      <c r="M16" s="11"/>
    </row>
    <row r="17" spans="1:13" ht="20.100000000000001" customHeight="1">
      <c r="A17" s="3">
        <v>13</v>
      </c>
      <c r="B17" s="17" t="s">
        <v>40</v>
      </c>
      <c r="C17" s="9"/>
      <c r="D17" s="9" t="s">
        <v>14</v>
      </c>
      <c r="E17" s="9" t="s">
        <v>22</v>
      </c>
      <c r="F17" s="10">
        <v>250</v>
      </c>
      <c r="G17" s="9" t="s">
        <v>19</v>
      </c>
      <c r="H17" s="11"/>
      <c r="I17" s="11"/>
      <c r="J17" s="12"/>
      <c r="K17" s="11"/>
      <c r="L17" s="11"/>
      <c r="M17" s="11"/>
    </row>
    <row r="18" spans="1:13" ht="21.6" customHeight="1">
      <c r="A18" s="3">
        <v>14</v>
      </c>
      <c r="B18" s="2" t="s">
        <v>42</v>
      </c>
      <c r="C18" s="14"/>
      <c r="D18" s="9" t="s">
        <v>14</v>
      </c>
      <c r="E18" s="9" t="s">
        <v>43</v>
      </c>
      <c r="F18" s="14">
        <v>20</v>
      </c>
      <c r="G18" s="15" t="s">
        <v>19</v>
      </c>
      <c r="H18" s="16"/>
      <c r="I18" s="11"/>
      <c r="J18" s="12"/>
      <c r="K18" s="11"/>
      <c r="L18" s="11"/>
      <c r="M18" s="11"/>
    </row>
    <row r="19" spans="1:13" ht="18" customHeight="1">
      <c r="A19" s="137" t="s">
        <v>44</v>
      </c>
      <c r="B19" s="137"/>
      <c r="C19" s="137"/>
      <c r="D19" s="137"/>
      <c r="E19" s="137"/>
      <c r="F19" s="137"/>
      <c r="G19" s="3"/>
      <c r="H19" s="11"/>
      <c r="I19" s="18">
        <f>SUM(I5:I18)</f>
        <v>0</v>
      </c>
      <c r="J19" s="4"/>
      <c r="K19" s="18">
        <f>SUM(K5:K18)</f>
        <v>0</v>
      </c>
      <c r="L19" s="18"/>
      <c r="M19" s="18">
        <f>SUM(M5:M18)</f>
        <v>0</v>
      </c>
    </row>
    <row r="20" spans="1:13" ht="18.600000000000001" customHeight="1">
      <c r="A20" s="140" t="s">
        <v>45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</row>
    <row r="21" spans="1:13" ht="18.75" customHeight="1">
      <c r="A21" s="142" t="s">
        <v>46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 ht="12" customHeight="1"/>
    <row r="23" spans="1:13" ht="12" customHeight="1"/>
    <row r="24" spans="1:13" ht="12" customHeight="1"/>
  </sheetData>
  <sheetProtection selectLockedCells="1" selectUnlockedCells="1"/>
  <mergeCells count="5">
    <mergeCell ref="A19:F19"/>
    <mergeCell ref="A3:M3"/>
    <mergeCell ref="A20:M20"/>
    <mergeCell ref="A21:M21"/>
    <mergeCell ref="B2:M2"/>
  </mergeCells>
  <pageMargins left="0.61805555555555558" right="0.64722222222222225" top="0.79166666666666663" bottom="0.28819444444444442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27"/>
  <sheetViews>
    <sheetView tabSelected="1" zoomScaleNormal="100" workbookViewId="0">
      <selection activeCell="A14" sqref="A14:B14"/>
    </sheetView>
  </sheetViews>
  <sheetFormatPr defaultColWidth="8.6640625" defaultRowHeight="13.2"/>
  <cols>
    <col min="1" max="1" width="4.44140625" style="23" customWidth="1"/>
    <col min="2" max="2" width="19.44140625" style="28" customWidth="1"/>
    <col min="3" max="3" width="12" style="23" customWidth="1"/>
    <col min="4" max="4" width="15.44140625" style="23" customWidth="1"/>
    <col min="5" max="5" width="16.6640625" style="23" customWidth="1"/>
    <col min="6" max="6" width="8.6640625" style="23" customWidth="1"/>
    <col min="7" max="7" width="8" style="23" customWidth="1"/>
    <col min="8" max="8" width="8.6640625" style="23" customWidth="1"/>
    <col min="9" max="9" width="9.109375" style="23" customWidth="1"/>
    <col min="10" max="10" width="4.33203125" style="23" customWidth="1"/>
    <col min="11" max="12" width="8.6640625" style="23" customWidth="1"/>
    <col min="13" max="13" width="12.6640625" style="23" customWidth="1"/>
    <col min="14" max="16384" width="8.6640625" style="23"/>
  </cols>
  <sheetData>
    <row r="1" spans="1:13" ht="18.75" customHeight="1">
      <c r="A1" s="146" t="s">
        <v>1025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6" t="s">
        <v>10</v>
      </c>
      <c r="L2" s="6" t="s">
        <v>11</v>
      </c>
      <c r="M2" s="6" t="s">
        <v>12</v>
      </c>
    </row>
    <row r="3" spans="1:13">
      <c r="A3" s="3">
        <v>1</v>
      </c>
      <c r="B3" s="2" t="s">
        <v>47</v>
      </c>
      <c r="C3" s="9"/>
      <c r="D3" s="9" t="s">
        <v>14</v>
      </c>
      <c r="E3" s="9" t="s">
        <v>48</v>
      </c>
      <c r="F3" s="24">
        <v>30</v>
      </c>
      <c r="G3" s="9" t="s">
        <v>19</v>
      </c>
      <c r="H3" s="25"/>
      <c r="I3" s="25"/>
      <c r="J3" s="31"/>
      <c r="K3" s="25"/>
      <c r="L3" s="25"/>
      <c r="M3" s="25"/>
    </row>
    <row r="4" spans="1:13">
      <c r="A4" s="3">
        <v>2</v>
      </c>
      <c r="B4" s="17" t="s">
        <v>49</v>
      </c>
      <c r="C4" s="9"/>
      <c r="D4" s="9" t="s">
        <v>14</v>
      </c>
      <c r="E4" s="9" t="s">
        <v>50</v>
      </c>
      <c r="F4" s="24">
        <v>90</v>
      </c>
      <c r="G4" s="9" t="s">
        <v>16</v>
      </c>
      <c r="H4" s="25"/>
      <c r="I4" s="25"/>
      <c r="J4" s="31"/>
      <c r="K4" s="25"/>
      <c r="L4" s="25"/>
      <c r="M4" s="25"/>
    </row>
    <row r="5" spans="1:13">
      <c r="A5" s="3">
        <v>3</v>
      </c>
      <c r="B5" s="2" t="s">
        <v>51</v>
      </c>
      <c r="C5" s="9"/>
      <c r="D5" s="9" t="s">
        <v>14</v>
      </c>
      <c r="E5" s="9" t="s">
        <v>52</v>
      </c>
      <c r="F5" s="24">
        <v>220</v>
      </c>
      <c r="G5" s="9" t="s">
        <v>53</v>
      </c>
      <c r="H5" s="25"/>
      <c r="I5" s="25"/>
      <c r="J5" s="31"/>
      <c r="K5" s="25"/>
      <c r="L5" s="25"/>
      <c r="M5" s="25"/>
    </row>
    <row r="6" spans="1:13">
      <c r="A6" s="3">
        <v>4</v>
      </c>
      <c r="B6" s="2" t="s">
        <v>51</v>
      </c>
      <c r="C6" s="9"/>
      <c r="D6" s="9" t="s">
        <v>14</v>
      </c>
      <c r="E6" s="9" t="s">
        <v>54</v>
      </c>
      <c r="F6" s="24">
        <v>10</v>
      </c>
      <c r="G6" s="9" t="s">
        <v>53</v>
      </c>
      <c r="H6" s="25"/>
      <c r="I6" s="25"/>
      <c r="J6" s="31"/>
      <c r="K6" s="25"/>
      <c r="L6" s="25"/>
      <c r="M6" s="25"/>
    </row>
    <row r="7" spans="1:13">
      <c r="A7" s="3">
        <v>5</v>
      </c>
      <c r="B7" s="2" t="s">
        <v>55</v>
      </c>
      <c r="C7" s="9"/>
      <c r="D7" s="9" t="s">
        <v>14</v>
      </c>
      <c r="E7" s="9" t="s">
        <v>56</v>
      </c>
      <c r="F7" s="24">
        <v>50</v>
      </c>
      <c r="G7" s="9" t="s">
        <v>53</v>
      </c>
      <c r="H7" s="25"/>
      <c r="I7" s="25"/>
      <c r="J7" s="31"/>
      <c r="K7" s="25"/>
      <c r="L7" s="25"/>
      <c r="M7" s="25"/>
    </row>
    <row r="8" spans="1:13">
      <c r="A8" s="3">
        <v>6</v>
      </c>
      <c r="B8" s="2" t="s">
        <v>55</v>
      </c>
      <c r="C8" s="9"/>
      <c r="D8" s="9" t="s">
        <v>14</v>
      </c>
      <c r="E8" s="9" t="s">
        <v>57</v>
      </c>
      <c r="F8" s="24">
        <v>220</v>
      </c>
      <c r="G8" s="9" t="s">
        <v>53</v>
      </c>
      <c r="H8" s="25"/>
      <c r="I8" s="25"/>
      <c r="J8" s="31"/>
      <c r="K8" s="25"/>
      <c r="L8" s="25"/>
      <c r="M8" s="25"/>
    </row>
    <row r="9" spans="1:13">
      <c r="A9" s="3">
        <v>7</v>
      </c>
      <c r="B9" s="17" t="s">
        <v>58</v>
      </c>
      <c r="C9" s="9"/>
      <c r="D9" s="9" t="s">
        <v>14</v>
      </c>
      <c r="E9" s="9" t="s">
        <v>59</v>
      </c>
      <c r="F9" s="24">
        <v>40</v>
      </c>
      <c r="G9" s="9" t="s">
        <v>53</v>
      </c>
      <c r="H9" s="25"/>
      <c r="I9" s="25"/>
      <c r="J9" s="31"/>
      <c r="K9" s="25"/>
      <c r="L9" s="25"/>
      <c r="M9" s="25"/>
    </row>
    <row r="10" spans="1:13" ht="26.4">
      <c r="A10" s="3">
        <v>8</v>
      </c>
      <c r="B10" s="17" t="s">
        <v>58</v>
      </c>
      <c r="C10" s="9"/>
      <c r="D10" s="9" t="s">
        <v>60</v>
      </c>
      <c r="E10" s="9" t="s">
        <v>59</v>
      </c>
      <c r="F10" s="24">
        <v>70</v>
      </c>
      <c r="G10" s="9" t="s">
        <v>53</v>
      </c>
      <c r="H10" s="25"/>
      <c r="I10" s="25"/>
      <c r="J10" s="31"/>
      <c r="K10" s="25"/>
      <c r="L10" s="25"/>
      <c r="M10" s="25"/>
    </row>
    <row r="11" spans="1:13">
      <c r="A11" s="3">
        <v>9</v>
      </c>
      <c r="B11" s="17" t="s">
        <v>61</v>
      </c>
      <c r="C11" s="9"/>
      <c r="D11" s="9" t="s">
        <v>14</v>
      </c>
      <c r="E11" s="9" t="s">
        <v>59</v>
      </c>
      <c r="F11" s="24">
        <v>20</v>
      </c>
      <c r="G11" s="9" t="s">
        <v>53</v>
      </c>
      <c r="H11" s="25"/>
      <c r="I11" s="25"/>
      <c r="J11" s="31"/>
      <c r="K11" s="25"/>
      <c r="L11" s="25"/>
      <c r="M11" s="25"/>
    </row>
    <row r="12" spans="1:13" ht="26.4">
      <c r="A12" s="3">
        <v>10</v>
      </c>
      <c r="B12" s="17" t="s">
        <v>61</v>
      </c>
      <c r="C12" s="9"/>
      <c r="D12" s="9" t="s">
        <v>60</v>
      </c>
      <c r="E12" s="9" t="s">
        <v>59</v>
      </c>
      <c r="F12" s="24">
        <v>10</v>
      </c>
      <c r="G12" s="9" t="s">
        <v>53</v>
      </c>
      <c r="H12" s="25"/>
      <c r="I12" s="25"/>
      <c r="J12" s="31"/>
      <c r="K12" s="25"/>
      <c r="L12" s="25"/>
      <c r="M12" s="25"/>
    </row>
    <row r="13" spans="1:13">
      <c r="A13" s="3">
        <v>11</v>
      </c>
      <c r="B13" s="2" t="s">
        <v>62</v>
      </c>
      <c r="C13" s="9"/>
      <c r="D13" s="9" t="s">
        <v>14</v>
      </c>
      <c r="E13" s="9" t="s">
        <v>63</v>
      </c>
      <c r="F13" s="27">
        <v>30</v>
      </c>
      <c r="G13" s="9" t="s">
        <v>16</v>
      </c>
      <c r="H13" s="25"/>
      <c r="I13" s="25"/>
      <c r="J13" s="31"/>
      <c r="K13" s="25"/>
      <c r="L13" s="25"/>
      <c r="M13" s="25"/>
    </row>
    <row r="14" spans="1:13">
      <c r="A14" s="136">
        <v>12</v>
      </c>
      <c r="B14" s="182" t="s">
        <v>66</v>
      </c>
      <c r="C14" s="9"/>
      <c r="D14" s="9" t="s">
        <v>14</v>
      </c>
      <c r="E14" s="9" t="s">
        <v>67</v>
      </c>
      <c r="F14" s="27">
        <v>20</v>
      </c>
      <c r="G14" s="9" t="s">
        <v>19</v>
      </c>
      <c r="H14" s="25"/>
      <c r="I14" s="25"/>
      <c r="J14" s="31"/>
      <c r="K14" s="25"/>
      <c r="L14" s="25"/>
      <c r="M14" s="25"/>
    </row>
    <row r="15" spans="1:13">
      <c r="A15" s="136">
        <v>13</v>
      </c>
      <c r="B15" s="2" t="s">
        <v>68</v>
      </c>
      <c r="C15" s="14"/>
      <c r="D15" s="9" t="s">
        <v>14</v>
      </c>
      <c r="E15" s="9" t="s">
        <v>69</v>
      </c>
      <c r="F15" s="14">
        <v>15</v>
      </c>
      <c r="G15" s="15" t="s">
        <v>19</v>
      </c>
      <c r="H15" s="16"/>
      <c r="I15" s="25"/>
      <c r="J15" s="12"/>
      <c r="K15" s="25"/>
      <c r="L15" s="25"/>
      <c r="M15" s="25"/>
    </row>
    <row r="16" spans="1:13">
      <c r="A16" s="136">
        <v>14</v>
      </c>
      <c r="B16" s="2" t="s">
        <v>68</v>
      </c>
      <c r="C16" s="14"/>
      <c r="D16" s="9" t="s">
        <v>14</v>
      </c>
      <c r="E16" s="9" t="s">
        <v>70</v>
      </c>
      <c r="F16" s="14">
        <v>30</v>
      </c>
      <c r="G16" s="15" t="s">
        <v>19</v>
      </c>
      <c r="H16" s="16"/>
      <c r="I16" s="25"/>
      <c r="J16" s="12"/>
      <c r="K16" s="25"/>
      <c r="L16" s="25"/>
      <c r="M16" s="25"/>
    </row>
    <row r="17" spans="1:13">
      <c r="A17" s="136">
        <v>15</v>
      </c>
      <c r="B17" s="2" t="s">
        <v>71</v>
      </c>
      <c r="C17" s="14"/>
      <c r="D17" s="9" t="s">
        <v>72</v>
      </c>
      <c r="E17" s="9" t="s">
        <v>73</v>
      </c>
      <c r="F17" s="14">
        <v>20</v>
      </c>
      <c r="G17" s="15" t="s">
        <v>64</v>
      </c>
      <c r="H17" s="16"/>
      <c r="I17" s="25"/>
      <c r="J17" s="12"/>
      <c r="K17" s="25"/>
      <c r="L17" s="25"/>
      <c r="M17" s="25"/>
    </row>
    <row r="18" spans="1:13">
      <c r="A18" s="136">
        <v>16</v>
      </c>
      <c r="B18" s="2" t="s">
        <v>74</v>
      </c>
      <c r="C18" s="9"/>
      <c r="D18" s="9" t="s">
        <v>14</v>
      </c>
      <c r="E18" s="9" t="s">
        <v>69</v>
      </c>
      <c r="F18" s="24">
        <v>340</v>
      </c>
      <c r="G18" s="9" t="s">
        <v>19</v>
      </c>
      <c r="H18" s="30"/>
      <c r="I18" s="25"/>
      <c r="J18" s="31"/>
      <c r="K18" s="25"/>
      <c r="L18" s="25"/>
      <c r="M18" s="25"/>
    </row>
    <row r="19" spans="1:13" ht="26.4">
      <c r="A19" s="136">
        <v>17</v>
      </c>
      <c r="B19" s="2" t="s">
        <v>74</v>
      </c>
      <c r="C19" s="9"/>
      <c r="D19" s="9" t="s">
        <v>75</v>
      </c>
      <c r="E19" s="9" t="s">
        <v>76</v>
      </c>
      <c r="F19" s="24">
        <v>10</v>
      </c>
      <c r="G19" s="9" t="s">
        <v>77</v>
      </c>
      <c r="H19" s="30"/>
      <c r="I19" s="25"/>
      <c r="J19" s="31"/>
      <c r="K19" s="25"/>
      <c r="L19" s="25"/>
      <c r="M19" s="25"/>
    </row>
    <row r="20" spans="1:13">
      <c r="A20" s="136">
        <v>18</v>
      </c>
      <c r="B20" s="2" t="s">
        <v>74</v>
      </c>
      <c r="C20" s="9"/>
      <c r="D20" s="9" t="s">
        <v>78</v>
      </c>
      <c r="E20" s="9" t="s">
        <v>73</v>
      </c>
      <c r="F20" s="24">
        <v>480</v>
      </c>
      <c r="G20" s="9" t="s">
        <v>53</v>
      </c>
      <c r="H20" s="30"/>
      <c r="I20" s="25"/>
      <c r="J20" s="31"/>
      <c r="K20" s="25"/>
      <c r="L20" s="25"/>
      <c r="M20" s="25"/>
    </row>
    <row r="21" spans="1:13">
      <c r="A21" s="136">
        <v>19</v>
      </c>
      <c r="B21" s="2" t="s">
        <v>74</v>
      </c>
      <c r="C21" s="9"/>
      <c r="D21" s="9" t="s">
        <v>78</v>
      </c>
      <c r="E21" s="9" t="s">
        <v>79</v>
      </c>
      <c r="F21" s="24">
        <v>240</v>
      </c>
      <c r="G21" s="9" t="s">
        <v>53</v>
      </c>
      <c r="H21" s="30"/>
      <c r="I21" s="25"/>
      <c r="J21" s="31"/>
      <c r="K21" s="25"/>
      <c r="L21" s="25"/>
      <c r="M21" s="25"/>
    </row>
    <row r="22" spans="1:13">
      <c r="A22" s="136">
        <v>20</v>
      </c>
      <c r="B22" s="2" t="s">
        <v>74</v>
      </c>
      <c r="C22" s="9"/>
      <c r="D22" s="9" t="s">
        <v>78</v>
      </c>
      <c r="E22" s="9" t="s">
        <v>80</v>
      </c>
      <c r="F22" s="24">
        <v>60</v>
      </c>
      <c r="G22" s="9" t="s">
        <v>53</v>
      </c>
      <c r="H22" s="30"/>
      <c r="I22" s="25"/>
      <c r="J22" s="31"/>
      <c r="K22" s="25"/>
      <c r="L22" s="25"/>
      <c r="M22" s="25"/>
    </row>
    <row r="23" spans="1:13" ht="26.4">
      <c r="A23" s="136">
        <v>21</v>
      </c>
      <c r="B23" s="2" t="s">
        <v>74</v>
      </c>
      <c r="C23" s="9"/>
      <c r="D23" s="9" t="s">
        <v>81</v>
      </c>
      <c r="E23" s="9" t="s">
        <v>82</v>
      </c>
      <c r="F23" s="24">
        <v>690</v>
      </c>
      <c r="G23" s="9" t="s">
        <v>64</v>
      </c>
      <c r="H23" s="30"/>
      <c r="I23" s="25"/>
      <c r="J23" s="31"/>
      <c r="K23" s="25"/>
      <c r="L23" s="25"/>
      <c r="M23" s="25"/>
    </row>
    <row r="24" spans="1:13" ht="26.4">
      <c r="A24" s="136">
        <v>22</v>
      </c>
      <c r="B24" s="2" t="s">
        <v>74</v>
      </c>
      <c r="C24" s="9"/>
      <c r="D24" s="9" t="s">
        <v>83</v>
      </c>
      <c r="E24" s="9" t="s">
        <v>84</v>
      </c>
      <c r="F24" s="24">
        <v>630</v>
      </c>
      <c r="G24" s="9" t="s">
        <v>64</v>
      </c>
      <c r="H24" s="30"/>
      <c r="I24" s="25"/>
      <c r="J24" s="31"/>
      <c r="K24" s="25"/>
      <c r="L24" s="25"/>
      <c r="M24" s="25"/>
    </row>
    <row r="25" spans="1:13">
      <c r="A25" s="136">
        <v>23</v>
      </c>
      <c r="B25" s="2" t="s">
        <v>85</v>
      </c>
      <c r="C25" s="9"/>
      <c r="D25" s="9" t="s">
        <v>72</v>
      </c>
      <c r="E25" s="9" t="s">
        <v>41</v>
      </c>
      <c r="F25" s="24">
        <v>900</v>
      </c>
      <c r="G25" s="9" t="s">
        <v>64</v>
      </c>
      <c r="H25" s="25"/>
      <c r="I25" s="25"/>
      <c r="J25" s="31"/>
      <c r="K25" s="25"/>
      <c r="L25" s="25"/>
      <c r="M25" s="25"/>
    </row>
    <row r="26" spans="1:13" ht="24.6" customHeight="1">
      <c r="A26" s="137" t="s">
        <v>44</v>
      </c>
      <c r="B26" s="137"/>
      <c r="C26" s="137"/>
      <c r="D26" s="137"/>
      <c r="E26" s="137"/>
      <c r="F26" s="137"/>
      <c r="G26" s="3"/>
      <c r="H26" s="11"/>
      <c r="I26" s="18">
        <f>SUM(I3:I25)</f>
        <v>0</v>
      </c>
      <c r="J26" s="32"/>
      <c r="K26" s="18">
        <f>SUM(K3:K25)</f>
        <v>0</v>
      </c>
      <c r="L26" s="18"/>
      <c r="M26" s="18">
        <f>SUM(M3:M25)</f>
        <v>0</v>
      </c>
    </row>
    <row r="27" spans="1:13">
      <c r="I27" s="23" t="s">
        <v>86</v>
      </c>
    </row>
  </sheetData>
  <sheetProtection selectLockedCells="1" selectUnlockedCells="1"/>
  <mergeCells count="2">
    <mergeCell ref="A26:F26"/>
    <mergeCell ref="A1:M1"/>
  </mergeCells>
  <pageMargins left="0.51041666666666663" right="0.53125" top="0.75" bottom="0.5361111111111110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Normal="100" workbookViewId="0">
      <selection activeCell="H3" sqref="H3:M29"/>
    </sheetView>
  </sheetViews>
  <sheetFormatPr defaultColWidth="8.6640625" defaultRowHeight="13.2"/>
  <cols>
    <col min="1" max="1" width="4.44140625" style="8" customWidth="1"/>
    <col min="2" max="2" width="20" style="21" customWidth="1"/>
    <col min="3" max="3" width="12" style="8" customWidth="1"/>
    <col min="4" max="4" width="19.33203125" style="8" customWidth="1"/>
    <col min="5" max="5" width="18.5546875" style="8" customWidth="1"/>
    <col min="6" max="6" width="6.44140625" style="8" customWidth="1"/>
    <col min="7" max="7" width="7" style="8" customWidth="1"/>
    <col min="8" max="8" width="7.44140625" style="8" customWidth="1"/>
    <col min="9" max="9" width="10.44140625" style="8" customWidth="1"/>
    <col min="10" max="10" width="4.33203125" style="8" customWidth="1"/>
    <col min="11" max="12" width="8.6640625" style="8" customWidth="1"/>
    <col min="13" max="13" width="14.88671875" style="8" customWidth="1"/>
    <col min="14" max="16384" width="8.6640625" style="8"/>
  </cols>
  <sheetData>
    <row r="1" spans="1:13">
      <c r="A1" s="138" t="s">
        <v>1024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87</v>
      </c>
      <c r="L2" s="4" t="s">
        <v>11</v>
      </c>
      <c r="M2" s="4" t="s">
        <v>12</v>
      </c>
    </row>
    <row r="3" spans="1:13">
      <c r="A3" s="3">
        <v>1</v>
      </c>
      <c r="B3" s="13" t="s">
        <v>88</v>
      </c>
      <c r="C3" s="9"/>
      <c r="D3" s="9" t="s">
        <v>89</v>
      </c>
      <c r="E3" s="9" t="s">
        <v>22</v>
      </c>
      <c r="F3" s="10">
        <v>32</v>
      </c>
      <c r="G3" s="9" t="s">
        <v>64</v>
      </c>
      <c r="H3" s="11"/>
      <c r="I3" s="11"/>
      <c r="J3" s="12"/>
      <c r="K3" s="11"/>
      <c r="L3" s="11"/>
      <c r="M3" s="11"/>
    </row>
    <row r="4" spans="1:13">
      <c r="A4" s="3">
        <v>2</v>
      </c>
      <c r="B4" s="13" t="s">
        <v>88</v>
      </c>
      <c r="C4" s="9"/>
      <c r="D4" s="9" t="s">
        <v>89</v>
      </c>
      <c r="E4" s="9" t="s">
        <v>41</v>
      </c>
      <c r="F4" s="10">
        <v>32</v>
      </c>
      <c r="G4" s="9" t="s">
        <v>64</v>
      </c>
      <c r="H4" s="11"/>
      <c r="I4" s="11"/>
      <c r="J4" s="12"/>
      <c r="K4" s="11"/>
      <c r="L4" s="11"/>
      <c r="M4" s="11"/>
    </row>
    <row r="5" spans="1:13" ht="26.4">
      <c r="A5" s="3">
        <v>3</v>
      </c>
      <c r="B5" s="13" t="s">
        <v>90</v>
      </c>
      <c r="C5" s="9"/>
      <c r="D5" s="9" t="s">
        <v>91</v>
      </c>
      <c r="E5" s="9" t="s">
        <v>92</v>
      </c>
      <c r="F5" s="10">
        <v>28</v>
      </c>
      <c r="G5" s="9" t="s">
        <v>64</v>
      </c>
      <c r="H5" s="11"/>
      <c r="I5" s="11"/>
      <c r="J5" s="12"/>
      <c r="K5" s="11"/>
      <c r="L5" s="11"/>
      <c r="M5" s="11"/>
    </row>
    <row r="6" spans="1:13" ht="26.4">
      <c r="A6" s="3">
        <v>4</v>
      </c>
      <c r="B6" s="2" t="s">
        <v>17</v>
      </c>
      <c r="C6" s="9"/>
      <c r="D6" s="9" t="s">
        <v>93</v>
      </c>
      <c r="E6" s="9" t="s">
        <v>94</v>
      </c>
      <c r="F6" s="10">
        <v>5</v>
      </c>
      <c r="G6" s="9" t="s">
        <v>29</v>
      </c>
      <c r="H6" s="11"/>
      <c r="I6" s="11"/>
      <c r="J6" s="12"/>
      <c r="K6" s="11"/>
      <c r="L6" s="11"/>
      <c r="M6" s="11"/>
    </row>
    <row r="7" spans="1:13">
      <c r="A7" s="3">
        <v>5</v>
      </c>
      <c r="B7" s="17" t="s">
        <v>95</v>
      </c>
      <c r="C7" s="9"/>
      <c r="D7" s="9" t="s">
        <v>93</v>
      </c>
      <c r="E7" s="9" t="s">
        <v>96</v>
      </c>
      <c r="F7" s="10">
        <v>8</v>
      </c>
      <c r="G7" s="9" t="s">
        <v>29</v>
      </c>
      <c r="H7" s="11"/>
      <c r="I7" s="11"/>
      <c r="J7" s="12"/>
      <c r="K7" s="11"/>
      <c r="L7" s="11"/>
      <c r="M7" s="11"/>
    </row>
    <row r="8" spans="1:13">
      <c r="A8" s="3">
        <v>6</v>
      </c>
      <c r="B8" s="17" t="s">
        <v>95</v>
      </c>
      <c r="C8" s="9"/>
      <c r="D8" s="9" t="s">
        <v>72</v>
      </c>
      <c r="E8" s="9" t="s">
        <v>97</v>
      </c>
      <c r="F8" s="10">
        <v>300</v>
      </c>
      <c r="G8" s="9" t="s">
        <v>64</v>
      </c>
      <c r="H8" s="11"/>
      <c r="I8" s="11"/>
      <c r="J8" s="12"/>
      <c r="K8" s="11"/>
      <c r="L8" s="11"/>
      <c r="M8" s="11"/>
    </row>
    <row r="9" spans="1:13">
      <c r="A9" s="3">
        <v>7</v>
      </c>
      <c r="B9" s="17" t="s">
        <v>95</v>
      </c>
      <c r="C9" s="9"/>
      <c r="D9" s="9" t="s">
        <v>93</v>
      </c>
      <c r="E9" s="9" t="s">
        <v>98</v>
      </c>
      <c r="F9" s="10">
        <v>20</v>
      </c>
      <c r="G9" s="9" t="s">
        <v>29</v>
      </c>
      <c r="H9" s="11"/>
      <c r="I9" s="11"/>
      <c r="J9" s="12"/>
      <c r="K9" s="11"/>
      <c r="L9" s="11"/>
      <c r="M9" s="11"/>
    </row>
    <row r="10" spans="1:13">
      <c r="A10" s="3">
        <v>8</v>
      </c>
      <c r="B10" s="13" t="s">
        <v>99</v>
      </c>
      <c r="C10" s="9"/>
      <c r="D10" s="9" t="s">
        <v>72</v>
      </c>
      <c r="E10" s="9" t="s">
        <v>97</v>
      </c>
      <c r="F10" s="36">
        <v>50</v>
      </c>
      <c r="G10" s="9" t="s">
        <v>64</v>
      </c>
      <c r="H10" s="11"/>
      <c r="I10" s="11"/>
      <c r="J10" s="12"/>
      <c r="K10" s="11"/>
      <c r="L10" s="11"/>
      <c r="M10" s="11"/>
    </row>
    <row r="11" spans="1:13">
      <c r="A11" s="3">
        <v>9</v>
      </c>
      <c r="B11" s="13" t="s">
        <v>99</v>
      </c>
      <c r="C11" s="9"/>
      <c r="D11" s="9" t="s">
        <v>72</v>
      </c>
      <c r="E11" s="9" t="s">
        <v>41</v>
      </c>
      <c r="F11" s="36">
        <v>100</v>
      </c>
      <c r="G11" s="9" t="s">
        <v>64</v>
      </c>
      <c r="H11" s="11"/>
      <c r="I11" s="11"/>
      <c r="J11" s="12"/>
      <c r="K11" s="11"/>
      <c r="L11" s="11"/>
      <c r="M11" s="11"/>
    </row>
    <row r="12" spans="1:13" ht="26.4">
      <c r="A12" s="3">
        <v>10</v>
      </c>
      <c r="B12" s="13" t="s">
        <v>99</v>
      </c>
      <c r="C12" s="9"/>
      <c r="D12" s="9" t="s">
        <v>100</v>
      </c>
      <c r="E12" s="9" t="s">
        <v>101</v>
      </c>
      <c r="F12" s="36">
        <v>45</v>
      </c>
      <c r="G12" s="9" t="s">
        <v>29</v>
      </c>
      <c r="H12" s="11"/>
      <c r="I12" s="11"/>
      <c r="J12" s="12"/>
      <c r="K12" s="11"/>
      <c r="L12" s="11"/>
      <c r="M12" s="11"/>
    </row>
    <row r="13" spans="1:13" ht="26.4">
      <c r="A13" s="3">
        <v>11</v>
      </c>
      <c r="B13" s="13" t="s">
        <v>99</v>
      </c>
      <c r="C13" s="9"/>
      <c r="D13" s="9" t="s">
        <v>100</v>
      </c>
      <c r="E13" s="9" t="s">
        <v>102</v>
      </c>
      <c r="F13" s="36">
        <v>20</v>
      </c>
      <c r="G13" s="9" t="s">
        <v>29</v>
      </c>
      <c r="H13" s="11"/>
      <c r="I13" s="11"/>
      <c r="J13" s="12"/>
      <c r="K13" s="11"/>
      <c r="L13" s="11"/>
      <c r="M13" s="11"/>
    </row>
    <row r="14" spans="1:13">
      <c r="A14" s="3">
        <v>12</v>
      </c>
      <c r="B14" s="13" t="s">
        <v>103</v>
      </c>
      <c r="C14" s="9"/>
      <c r="D14" s="9" t="s">
        <v>91</v>
      </c>
      <c r="E14" s="9" t="s">
        <v>79</v>
      </c>
      <c r="F14" s="36">
        <v>60</v>
      </c>
      <c r="G14" s="9" t="s">
        <v>64</v>
      </c>
      <c r="H14" s="11"/>
      <c r="I14" s="11"/>
      <c r="J14" s="12"/>
      <c r="K14" s="11"/>
      <c r="L14" s="11"/>
      <c r="M14" s="11"/>
    </row>
    <row r="15" spans="1:13">
      <c r="A15" s="3">
        <v>13</v>
      </c>
      <c r="B15" s="13" t="s">
        <v>103</v>
      </c>
      <c r="C15" s="9"/>
      <c r="D15" s="9" t="s">
        <v>91</v>
      </c>
      <c r="E15" s="9" t="s">
        <v>104</v>
      </c>
      <c r="F15" s="36">
        <v>30</v>
      </c>
      <c r="G15" s="9" t="s">
        <v>64</v>
      </c>
      <c r="H15" s="11"/>
      <c r="I15" s="11"/>
      <c r="J15" s="12"/>
      <c r="K15" s="11"/>
      <c r="L15" s="11"/>
      <c r="M15" s="11"/>
    </row>
    <row r="16" spans="1:13">
      <c r="A16" s="3">
        <v>14</v>
      </c>
      <c r="B16" s="34" t="s">
        <v>103</v>
      </c>
      <c r="C16" s="3"/>
      <c r="D16" s="9" t="s">
        <v>14</v>
      </c>
      <c r="E16" s="9" t="s">
        <v>105</v>
      </c>
      <c r="F16" s="10">
        <v>50</v>
      </c>
      <c r="G16" s="9" t="s">
        <v>16</v>
      </c>
      <c r="H16" s="16"/>
      <c r="I16" s="11"/>
      <c r="J16" s="12"/>
      <c r="K16" s="11"/>
      <c r="L16" s="11"/>
      <c r="M16" s="11"/>
    </row>
    <row r="17" spans="1:13">
      <c r="A17" s="3">
        <v>15</v>
      </c>
      <c r="B17" s="13" t="s">
        <v>106</v>
      </c>
      <c r="C17" s="9"/>
      <c r="D17" s="9" t="s">
        <v>107</v>
      </c>
      <c r="E17" s="9" t="s">
        <v>108</v>
      </c>
      <c r="F17" s="10">
        <v>50</v>
      </c>
      <c r="G17" s="9" t="s">
        <v>29</v>
      </c>
      <c r="H17" s="11"/>
      <c r="I17" s="11"/>
      <c r="J17" s="12"/>
      <c r="K17" s="11"/>
      <c r="L17" s="11"/>
      <c r="M17" s="11"/>
    </row>
    <row r="18" spans="1:13">
      <c r="A18" s="3">
        <v>16</v>
      </c>
      <c r="B18" s="13" t="s">
        <v>106</v>
      </c>
      <c r="C18" s="9"/>
      <c r="D18" s="9" t="s">
        <v>72</v>
      </c>
      <c r="E18" s="9" t="s">
        <v>109</v>
      </c>
      <c r="F18" s="10">
        <v>140</v>
      </c>
      <c r="G18" s="9" t="s">
        <v>64</v>
      </c>
      <c r="H18" s="11"/>
      <c r="I18" s="11"/>
      <c r="J18" s="12"/>
      <c r="K18" s="11"/>
      <c r="L18" s="11"/>
      <c r="M18" s="11"/>
    </row>
    <row r="19" spans="1:13">
      <c r="A19" s="3">
        <v>17</v>
      </c>
      <c r="B19" s="13" t="s">
        <v>106</v>
      </c>
      <c r="C19" s="9"/>
      <c r="D19" s="9" t="s">
        <v>107</v>
      </c>
      <c r="E19" s="9" t="s">
        <v>110</v>
      </c>
      <c r="F19" s="10">
        <v>5</v>
      </c>
      <c r="G19" s="9" t="s">
        <v>29</v>
      </c>
      <c r="H19" s="11"/>
      <c r="I19" s="11"/>
      <c r="J19" s="12"/>
      <c r="K19" s="11"/>
      <c r="L19" s="11"/>
      <c r="M19" s="11"/>
    </row>
    <row r="20" spans="1:13">
      <c r="A20" s="3">
        <v>18</v>
      </c>
      <c r="B20" s="13" t="s">
        <v>106</v>
      </c>
      <c r="C20" s="9"/>
      <c r="D20" s="9" t="s">
        <v>72</v>
      </c>
      <c r="E20" s="9" t="s">
        <v>97</v>
      </c>
      <c r="F20" s="10">
        <v>140</v>
      </c>
      <c r="G20" s="9" t="s">
        <v>64</v>
      </c>
      <c r="H20" s="11"/>
      <c r="I20" s="11"/>
      <c r="J20" s="12"/>
      <c r="K20" s="11"/>
      <c r="L20" s="11"/>
      <c r="M20" s="11"/>
    </row>
    <row r="21" spans="1:13">
      <c r="A21" s="3">
        <v>19</v>
      </c>
      <c r="B21" s="13" t="s">
        <v>23</v>
      </c>
      <c r="C21" s="9"/>
      <c r="D21" s="9" t="s">
        <v>72</v>
      </c>
      <c r="E21" s="9" t="s">
        <v>111</v>
      </c>
      <c r="F21" s="10">
        <v>64</v>
      </c>
      <c r="G21" s="9" t="s">
        <v>64</v>
      </c>
      <c r="H21" s="11"/>
      <c r="I21" s="11"/>
      <c r="J21" s="12"/>
      <c r="K21" s="11"/>
      <c r="L21" s="11"/>
      <c r="M21" s="11"/>
    </row>
    <row r="22" spans="1:13">
      <c r="A22" s="3">
        <v>20</v>
      </c>
      <c r="B22" s="17" t="s">
        <v>112</v>
      </c>
      <c r="C22" s="26"/>
      <c r="D22" s="26" t="s">
        <v>64</v>
      </c>
      <c r="E22" s="26" t="s">
        <v>113</v>
      </c>
      <c r="F22" s="37">
        <v>900</v>
      </c>
      <c r="G22" s="26" t="s">
        <v>64</v>
      </c>
      <c r="H22" s="11"/>
      <c r="I22" s="11"/>
      <c r="J22" s="12"/>
      <c r="K22" s="11"/>
      <c r="L22" s="11"/>
      <c r="M22" s="11"/>
    </row>
    <row r="23" spans="1:13">
      <c r="A23" s="3">
        <v>21</v>
      </c>
      <c r="B23" s="13" t="s">
        <v>112</v>
      </c>
      <c r="C23" s="9"/>
      <c r="D23" s="9" t="s">
        <v>114</v>
      </c>
      <c r="E23" s="9" t="s">
        <v>115</v>
      </c>
      <c r="F23" s="10">
        <v>2</v>
      </c>
      <c r="G23" s="9" t="s">
        <v>29</v>
      </c>
      <c r="H23" s="11"/>
      <c r="I23" s="11"/>
      <c r="J23" s="12"/>
      <c r="K23" s="11"/>
      <c r="L23" s="11"/>
      <c r="M23" s="11"/>
    </row>
    <row r="24" spans="1:13">
      <c r="A24" s="3">
        <v>22</v>
      </c>
      <c r="B24" s="2" t="s">
        <v>116</v>
      </c>
      <c r="C24" s="14"/>
      <c r="D24" s="9" t="s">
        <v>14</v>
      </c>
      <c r="E24" s="9" t="s">
        <v>117</v>
      </c>
      <c r="F24" s="14">
        <v>600</v>
      </c>
      <c r="G24" s="15" t="s">
        <v>16</v>
      </c>
      <c r="H24" s="16"/>
      <c r="I24" s="11"/>
      <c r="J24" s="12"/>
      <c r="K24" s="11"/>
      <c r="L24" s="11"/>
      <c r="M24" s="11"/>
    </row>
    <row r="25" spans="1:13" ht="26.4">
      <c r="A25" s="38">
        <v>23</v>
      </c>
      <c r="B25" s="17" t="s">
        <v>118</v>
      </c>
      <c r="C25" s="14"/>
      <c r="D25" s="9" t="s">
        <v>114</v>
      </c>
      <c r="E25" s="9" t="s">
        <v>119</v>
      </c>
      <c r="F25" s="14">
        <v>5</v>
      </c>
      <c r="G25" s="15" t="s">
        <v>29</v>
      </c>
      <c r="H25" s="16"/>
      <c r="I25" s="11"/>
      <c r="J25" s="12"/>
      <c r="K25" s="11"/>
      <c r="L25" s="11"/>
      <c r="M25" s="11"/>
    </row>
    <row r="26" spans="1:13" ht="26.4">
      <c r="A26" s="38">
        <v>24</v>
      </c>
      <c r="B26" s="17" t="s">
        <v>118</v>
      </c>
      <c r="C26" s="14"/>
      <c r="D26" s="9" t="s">
        <v>114</v>
      </c>
      <c r="E26" s="9" t="s">
        <v>120</v>
      </c>
      <c r="F26" s="14">
        <v>5</v>
      </c>
      <c r="G26" s="15" t="s">
        <v>29</v>
      </c>
      <c r="H26" s="16"/>
      <c r="I26" s="11"/>
      <c r="J26" s="12"/>
      <c r="K26" s="11"/>
      <c r="L26" s="11"/>
      <c r="M26" s="11"/>
    </row>
    <row r="27" spans="1:13" ht="26.4">
      <c r="A27" s="3">
        <v>25</v>
      </c>
      <c r="B27" s="2" t="s">
        <v>121</v>
      </c>
      <c r="C27" s="14"/>
      <c r="D27" s="9" t="s">
        <v>14</v>
      </c>
      <c r="E27" s="9" t="s">
        <v>122</v>
      </c>
      <c r="F27" s="14">
        <v>700</v>
      </c>
      <c r="G27" s="15" t="s">
        <v>16</v>
      </c>
      <c r="H27" s="16"/>
      <c r="I27" s="11"/>
      <c r="J27" s="12"/>
      <c r="K27" s="11"/>
      <c r="L27" s="11"/>
      <c r="M27" s="11"/>
    </row>
    <row r="28" spans="1:13" ht="26.4">
      <c r="A28" s="3">
        <v>26</v>
      </c>
      <c r="B28" s="17" t="s">
        <v>123</v>
      </c>
      <c r="C28" s="26"/>
      <c r="D28" s="26" t="s">
        <v>64</v>
      </c>
      <c r="E28" s="26" t="s">
        <v>124</v>
      </c>
      <c r="F28" s="37">
        <v>100</v>
      </c>
      <c r="G28" s="26" t="s">
        <v>64</v>
      </c>
      <c r="H28" s="16"/>
      <c r="I28" s="11"/>
      <c r="J28" s="12"/>
      <c r="K28" s="11"/>
      <c r="L28" s="11"/>
      <c r="M28" s="11"/>
    </row>
    <row r="29" spans="1:13" ht="26.4">
      <c r="A29" s="3">
        <v>27</v>
      </c>
      <c r="B29" s="2" t="s">
        <v>121</v>
      </c>
      <c r="C29" s="14"/>
      <c r="D29" s="9" t="s">
        <v>114</v>
      </c>
      <c r="E29" s="9" t="s">
        <v>125</v>
      </c>
      <c r="F29" s="14">
        <v>8</v>
      </c>
      <c r="G29" s="15" t="s">
        <v>29</v>
      </c>
      <c r="H29" s="16"/>
      <c r="I29" s="11"/>
      <c r="J29" s="12"/>
      <c r="K29" s="11"/>
      <c r="L29" s="11"/>
      <c r="M29" s="11"/>
    </row>
    <row r="30" spans="1:13" ht="17.25" customHeight="1">
      <c r="A30" s="148" t="s">
        <v>126</v>
      </c>
      <c r="B30" s="148"/>
      <c r="C30" s="148"/>
      <c r="D30" s="148"/>
      <c r="E30" s="148"/>
      <c r="F30" s="148"/>
      <c r="G30" s="148"/>
      <c r="H30" s="16"/>
      <c r="I30" s="35">
        <f>SUM(I3:I29)</f>
        <v>0</v>
      </c>
      <c r="J30" s="18"/>
      <c r="K30" s="35">
        <f>SUM(K3:K29)</f>
        <v>0</v>
      </c>
      <c r="L30" s="35"/>
      <c r="M30" s="35">
        <f>SUM(M3:M29)</f>
        <v>0</v>
      </c>
    </row>
    <row r="31" spans="1:13" ht="15" customHeight="1">
      <c r="B31" s="150" t="s">
        <v>1023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  <row r="35" spans="2:2">
      <c r="B35" s="21" t="s">
        <v>127</v>
      </c>
    </row>
  </sheetData>
  <sheetProtection selectLockedCells="1" selectUnlockedCells="1"/>
  <mergeCells count="3">
    <mergeCell ref="A30:G30"/>
    <mergeCell ref="A1:M1"/>
    <mergeCell ref="B31:M31"/>
  </mergeCells>
  <pageMargins left="0.39583333333333331" right="0.36458333333333331" top="0.72916666666666663" bottom="0.27083333333333331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61" zoomScaleNormal="100" workbookViewId="0">
      <selection activeCell="H3" sqref="H3:M58"/>
    </sheetView>
  </sheetViews>
  <sheetFormatPr defaultColWidth="8.6640625" defaultRowHeight="13.2"/>
  <cols>
    <col min="1" max="1" width="4.44140625" style="8" customWidth="1"/>
    <col min="2" max="2" width="27.88671875" style="21" customWidth="1"/>
    <col min="3" max="3" width="10.5546875" style="8" customWidth="1"/>
    <col min="4" max="4" width="12.109375" style="8" customWidth="1"/>
    <col min="5" max="5" width="19.33203125" style="8" customWidth="1"/>
    <col min="6" max="6" width="6.44140625" style="8" customWidth="1"/>
    <col min="7" max="7" width="12.88671875" style="8" customWidth="1"/>
    <col min="8" max="8" width="8.33203125" style="8" customWidth="1"/>
    <col min="9" max="9" width="10.44140625" style="8" customWidth="1"/>
    <col min="10" max="10" width="4.44140625" style="8" customWidth="1"/>
    <col min="11" max="11" width="9.44140625" style="8" customWidth="1"/>
    <col min="12" max="12" width="8.6640625" style="8" customWidth="1"/>
    <col min="13" max="13" width="10.44140625" style="8" customWidth="1"/>
    <col min="14" max="16384" width="8.6640625" style="8"/>
  </cols>
  <sheetData>
    <row r="1" spans="1:13" ht="16.5" customHeight="1">
      <c r="A1" s="138" t="s">
        <v>1033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87</v>
      </c>
      <c r="L2" s="4" t="s">
        <v>11</v>
      </c>
      <c r="M2" s="4" t="s">
        <v>12</v>
      </c>
    </row>
    <row r="3" spans="1:13">
      <c r="A3" s="4">
        <v>1</v>
      </c>
      <c r="B3" s="13" t="s">
        <v>128</v>
      </c>
      <c r="C3" s="9"/>
      <c r="D3" s="9" t="s">
        <v>14</v>
      </c>
      <c r="E3" s="9" t="s">
        <v>97</v>
      </c>
      <c r="F3" s="10">
        <v>100</v>
      </c>
      <c r="G3" s="9" t="s">
        <v>19</v>
      </c>
      <c r="H3" s="11"/>
      <c r="I3" s="11"/>
      <c r="J3" s="12"/>
      <c r="K3" s="11"/>
      <c r="L3" s="11"/>
      <c r="M3" s="11"/>
    </row>
    <row r="4" spans="1:13">
      <c r="A4" s="3">
        <v>2</v>
      </c>
      <c r="B4" s="17" t="s">
        <v>129</v>
      </c>
      <c r="C4" s="9"/>
      <c r="D4" s="9" t="s">
        <v>14</v>
      </c>
      <c r="E4" s="9" t="s">
        <v>130</v>
      </c>
      <c r="F4" s="10">
        <v>10</v>
      </c>
      <c r="G4" s="9" t="s">
        <v>16</v>
      </c>
      <c r="H4" s="11"/>
      <c r="I4" s="11"/>
      <c r="J4" s="12"/>
      <c r="K4" s="11"/>
      <c r="L4" s="11"/>
      <c r="M4" s="11"/>
    </row>
    <row r="5" spans="1:13">
      <c r="A5" s="3">
        <v>3</v>
      </c>
      <c r="B5" s="17" t="s">
        <v>131</v>
      </c>
      <c r="C5" s="9"/>
      <c r="D5" s="9" t="s">
        <v>14</v>
      </c>
      <c r="E5" s="9" t="s">
        <v>132</v>
      </c>
      <c r="F5" s="10">
        <v>5</v>
      </c>
      <c r="G5" s="9" t="s">
        <v>16</v>
      </c>
      <c r="H5" s="11"/>
      <c r="I5" s="11"/>
      <c r="J5" s="12"/>
      <c r="K5" s="11"/>
      <c r="L5" s="11"/>
      <c r="M5" s="11"/>
    </row>
    <row r="6" spans="1:13">
      <c r="A6" s="3">
        <v>4</v>
      </c>
      <c r="B6" s="13" t="s">
        <v>133</v>
      </c>
      <c r="C6" s="9"/>
      <c r="D6" s="9" t="s">
        <v>14</v>
      </c>
      <c r="E6" s="9" t="s">
        <v>134</v>
      </c>
      <c r="F6" s="10">
        <v>700</v>
      </c>
      <c r="G6" s="9" t="s">
        <v>16</v>
      </c>
      <c r="H6" s="11"/>
      <c r="I6" s="11"/>
      <c r="J6" s="12"/>
      <c r="K6" s="11"/>
      <c r="L6" s="11"/>
      <c r="M6" s="11"/>
    </row>
    <row r="7" spans="1:13">
      <c r="A7" s="3">
        <v>5</v>
      </c>
      <c r="B7" s="17" t="s">
        <v>135</v>
      </c>
      <c r="C7" s="9"/>
      <c r="D7" s="9" t="s">
        <v>14</v>
      </c>
      <c r="E7" s="9" t="s">
        <v>136</v>
      </c>
      <c r="F7" s="10">
        <v>20</v>
      </c>
      <c r="G7" s="9" t="s">
        <v>19</v>
      </c>
      <c r="H7" s="11"/>
      <c r="I7" s="11"/>
      <c r="J7" s="12"/>
      <c r="K7" s="11"/>
      <c r="L7" s="11"/>
      <c r="M7" s="11"/>
    </row>
    <row r="8" spans="1:13">
      <c r="A8" s="3">
        <v>6</v>
      </c>
      <c r="B8" s="17" t="s">
        <v>135</v>
      </c>
      <c r="C8" s="9"/>
      <c r="D8" s="9" t="s">
        <v>14</v>
      </c>
      <c r="E8" s="9" t="s">
        <v>1037</v>
      </c>
      <c r="F8" s="10">
        <v>10</v>
      </c>
      <c r="G8" s="9" t="s">
        <v>19</v>
      </c>
      <c r="H8" s="11"/>
      <c r="I8" s="11"/>
      <c r="J8" s="12"/>
      <c r="K8" s="11"/>
      <c r="L8" s="11"/>
      <c r="M8" s="11"/>
    </row>
    <row r="9" spans="1:13">
      <c r="A9" s="3">
        <v>7</v>
      </c>
      <c r="B9" s="17" t="s">
        <v>137</v>
      </c>
      <c r="C9" s="9"/>
      <c r="D9" s="9" t="s">
        <v>14</v>
      </c>
      <c r="E9" s="9" t="s">
        <v>138</v>
      </c>
      <c r="F9" s="10">
        <v>30</v>
      </c>
      <c r="G9" s="9" t="s">
        <v>16</v>
      </c>
      <c r="H9" s="11"/>
      <c r="I9" s="11"/>
      <c r="J9" s="12"/>
      <c r="K9" s="11"/>
      <c r="L9" s="11"/>
      <c r="M9" s="11"/>
    </row>
    <row r="10" spans="1:13">
      <c r="A10" s="3">
        <v>8</v>
      </c>
      <c r="B10" s="17" t="s">
        <v>139</v>
      </c>
      <c r="C10" s="9"/>
      <c r="D10" s="9" t="s">
        <v>14</v>
      </c>
      <c r="E10" s="9" t="s">
        <v>140</v>
      </c>
      <c r="F10" s="10">
        <v>750</v>
      </c>
      <c r="G10" s="9" t="s">
        <v>16</v>
      </c>
      <c r="H10" s="11"/>
      <c r="I10" s="11"/>
      <c r="J10" s="12"/>
      <c r="K10" s="11"/>
      <c r="L10" s="11"/>
      <c r="M10" s="11"/>
    </row>
    <row r="11" spans="1:13" ht="26.4">
      <c r="A11" s="3">
        <v>9</v>
      </c>
      <c r="B11" s="17" t="s">
        <v>141</v>
      </c>
      <c r="C11" s="9"/>
      <c r="D11" s="9" t="s">
        <v>14</v>
      </c>
      <c r="E11" s="9" t="s">
        <v>142</v>
      </c>
      <c r="F11" s="10">
        <v>60</v>
      </c>
      <c r="G11" s="9" t="s">
        <v>16</v>
      </c>
      <c r="H11" s="11"/>
      <c r="I11" s="11"/>
      <c r="J11" s="12"/>
      <c r="K11" s="11"/>
      <c r="L11" s="11"/>
      <c r="M11" s="11"/>
    </row>
    <row r="12" spans="1:13">
      <c r="A12" s="3">
        <v>10</v>
      </c>
      <c r="B12" s="17" t="s">
        <v>143</v>
      </c>
      <c r="C12" s="9"/>
      <c r="D12" s="9" t="s">
        <v>14</v>
      </c>
      <c r="E12" s="9" t="s">
        <v>144</v>
      </c>
      <c r="F12" s="10">
        <v>250</v>
      </c>
      <c r="G12" s="9" t="s">
        <v>16</v>
      </c>
      <c r="H12" s="11"/>
      <c r="I12" s="11"/>
      <c r="J12" s="12"/>
      <c r="K12" s="11"/>
      <c r="L12" s="11"/>
      <c r="M12" s="11"/>
    </row>
    <row r="13" spans="1:13">
      <c r="A13" s="3">
        <v>11</v>
      </c>
      <c r="B13" s="17" t="s">
        <v>143</v>
      </c>
      <c r="C13" s="9"/>
      <c r="D13" s="9" t="s">
        <v>14</v>
      </c>
      <c r="E13" s="9" t="s">
        <v>145</v>
      </c>
      <c r="F13" s="10">
        <v>20</v>
      </c>
      <c r="G13" s="9" t="s">
        <v>16</v>
      </c>
      <c r="H13" s="11"/>
      <c r="I13" s="11"/>
      <c r="J13" s="12"/>
      <c r="K13" s="11"/>
      <c r="L13" s="11"/>
      <c r="M13" s="11"/>
    </row>
    <row r="14" spans="1:13" ht="26.4">
      <c r="A14" s="39">
        <v>12</v>
      </c>
      <c r="B14" s="42" t="s">
        <v>146</v>
      </c>
      <c r="C14" s="40"/>
      <c r="D14" s="40" t="s">
        <v>14</v>
      </c>
      <c r="E14" s="40" t="s">
        <v>147</v>
      </c>
      <c r="F14" s="41">
        <v>20</v>
      </c>
      <c r="G14" s="40" t="s">
        <v>19</v>
      </c>
      <c r="H14" s="43"/>
      <c r="I14" s="11"/>
      <c r="J14" s="45"/>
      <c r="K14" s="11"/>
      <c r="L14" s="11"/>
      <c r="M14" s="11"/>
    </row>
    <row r="15" spans="1:13">
      <c r="A15" s="3">
        <v>13</v>
      </c>
      <c r="B15" s="17" t="s">
        <v>148</v>
      </c>
      <c r="C15" s="9"/>
      <c r="D15" s="9" t="s">
        <v>14</v>
      </c>
      <c r="E15" s="9" t="s">
        <v>149</v>
      </c>
      <c r="F15" s="10">
        <v>80</v>
      </c>
      <c r="G15" s="9" t="s">
        <v>16</v>
      </c>
      <c r="H15" s="11"/>
      <c r="I15" s="11"/>
      <c r="J15" s="12"/>
      <c r="K15" s="11"/>
      <c r="L15" s="11"/>
      <c r="M15" s="11"/>
    </row>
    <row r="16" spans="1:13">
      <c r="A16" s="3">
        <v>14</v>
      </c>
      <c r="B16" s="17" t="s">
        <v>150</v>
      </c>
      <c r="C16" s="9"/>
      <c r="D16" s="9" t="s">
        <v>14</v>
      </c>
      <c r="E16" s="9" t="s">
        <v>151</v>
      </c>
      <c r="F16" s="10">
        <v>10</v>
      </c>
      <c r="G16" s="9" t="s">
        <v>16</v>
      </c>
      <c r="H16" s="11"/>
      <c r="I16" s="11"/>
      <c r="J16" s="12"/>
      <c r="K16" s="11"/>
      <c r="L16" s="11"/>
      <c r="M16" s="11"/>
    </row>
    <row r="17" spans="1:13">
      <c r="A17" s="3">
        <v>15</v>
      </c>
      <c r="B17" s="17" t="s">
        <v>150</v>
      </c>
      <c r="C17" s="9"/>
      <c r="D17" s="9" t="s">
        <v>14</v>
      </c>
      <c r="E17" s="9" t="s">
        <v>152</v>
      </c>
      <c r="F17" s="10">
        <v>10</v>
      </c>
      <c r="G17" s="9" t="s">
        <v>16</v>
      </c>
      <c r="H17" s="11"/>
      <c r="I17" s="11"/>
      <c r="J17" s="12"/>
      <c r="K17" s="11"/>
      <c r="L17" s="11"/>
      <c r="M17" s="11"/>
    </row>
    <row r="18" spans="1:13">
      <c r="A18" s="3">
        <v>16</v>
      </c>
      <c r="B18" s="17" t="s">
        <v>153</v>
      </c>
      <c r="C18" s="9"/>
      <c r="D18" s="9" t="s">
        <v>14</v>
      </c>
      <c r="E18" s="9" t="s">
        <v>154</v>
      </c>
      <c r="F18" s="10">
        <v>50</v>
      </c>
      <c r="G18" s="9" t="s">
        <v>16</v>
      </c>
      <c r="H18" s="11"/>
      <c r="I18" s="11"/>
      <c r="J18" s="12"/>
      <c r="K18" s="11"/>
      <c r="L18" s="11"/>
      <c r="M18" s="11"/>
    </row>
    <row r="19" spans="1:13">
      <c r="A19" s="3">
        <v>17</v>
      </c>
      <c r="B19" s="17" t="s">
        <v>155</v>
      </c>
      <c r="C19" s="9"/>
      <c r="D19" s="9" t="s">
        <v>14</v>
      </c>
      <c r="E19" s="9" t="s">
        <v>156</v>
      </c>
      <c r="F19" s="10">
        <v>10</v>
      </c>
      <c r="G19" s="9" t="s">
        <v>16</v>
      </c>
      <c r="H19" s="11"/>
      <c r="I19" s="11"/>
      <c r="J19" s="12"/>
      <c r="K19" s="11"/>
      <c r="L19" s="11"/>
      <c r="M19" s="11"/>
    </row>
    <row r="20" spans="1:13">
      <c r="A20" s="3">
        <v>18</v>
      </c>
      <c r="B20" s="17" t="s">
        <v>157</v>
      </c>
      <c r="C20" s="9"/>
      <c r="D20" s="9" t="s">
        <v>14</v>
      </c>
      <c r="E20" s="9" t="s">
        <v>158</v>
      </c>
      <c r="F20" s="10">
        <v>20</v>
      </c>
      <c r="G20" s="9" t="s">
        <v>16</v>
      </c>
      <c r="H20" s="11"/>
      <c r="I20" s="11"/>
      <c r="J20" s="12"/>
      <c r="K20" s="11"/>
      <c r="L20" s="11"/>
      <c r="M20" s="11"/>
    </row>
    <row r="21" spans="1:13">
      <c r="A21" s="38">
        <v>19</v>
      </c>
      <c r="B21" s="17" t="s">
        <v>159</v>
      </c>
      <c r="C21" s="9"/>
      <c r="D21" s="9" t="s">
        <v>14</v>
      </c>
      <c r="E21" s="26" t="s">
        <v>160</v>
      </c>
      <c r="F21" s="10">
        <v>400</v>
      </c>
      <c r="G21" s="9" t="s">
        <v>16</v>
      </c>
      <c r="H21" s="11"/>
      <c r="I21" s="11"/>
      <c r="J21" s="12"/>
      <c r="K21" s="11"/>
      <c r="L21" s="11"/>
      <c r="M21" s="11"/>
    </row>
    <row r="22" spans="1:13" ht="26.4">
      <c r="A22" s="3">
        <v>20</v>
      </c>
      <c r="B22" s="17" t="s">
        <v>161</v>
      </c>
      <c r="C22" s="9"/>
      <c r="D22" s="9" t="s">
        <v>14</v>
      </c>
      <c r="E22" s="9" t="s">
        <v>162</v>
      </c>
      <c r="F22" s="10">
        <v>6</v>
      </c>
      <c r="G22" s="9" t="s">
        <v>1035</v>
      </c>
      <c r="H22" s="11"/>
      <c r="I22" s="11"/>
      <c r="J22" s="12"/>
      <c r="K22" s="11"/>
      <c r="L22" s="11"/>
      <c r="M22" s="11"/>
    </row>
    <row r="23" spans="1:13" ht="26.4">
      <c r="A23" s="3">
        <v>21</v>
      </c>
      <c r="B23" s="17" t="s">
        <v>161</v>
      </c>
      <c r="C23" s="9"/>
      <c r="D23" s="9" t="s">
        <v>14</v>
      </c>
      <c r="E23" s="9" t="s">
        <v>163</v>
      </c>
      <c r="F23" s="10">
        <v>18</v>
      </c>
      <c r="G23" s="9" t="s">
        <v>1035</v>
      </c>
      <c r="H23" s="11"/>
      <c r="I23" s="11"/>
      <c r="J23" s="12"/>
      <c r="K23" s="11"/>
      <c r="L23" s="11"/>
      <c r="M23" s="11"/>
    </row>
    <row r="24" spans="1:13">
      <c r="A24" s="3">
        <v>22</v>
      </c>
      <c r="B24" s="17" t="s">
        <v>164</v>
      </c>
      <c r="C24" s="9"/>
      <c r="D24" s="9" t="s">
        <v>14</v>
      </c>
      <c r="E24" s="9" t="s">
        <v>165</v>
      </c>
      <c r="F24" s="10">
        <v>450</v>
      </c>
      <c r="G24" s="9" t="s">
        <v>16</v>
      </c>
      <c r="H24" s="11"/>
      <c r="I24" s="11"/>
      <c r="J24" s="12"/>
      <c r="K24" s="11"/>
      <c r="L24" s="11"/>
      <c r="M24" s="11"/>
    </row>
    <row r="25" spans="1:13">
      <c r="A25" s="3">
        <v>23</v>
      </c>
      <c r="B25" s="17" t="s">
        <v>27</v>
      </c>
      <c r="C25" s="9"/>
      <c r="D25" s="9" t="s">
        <v>14</v>
      </c>
      <c r="E25" s="9" t="s">
        <v>166</v>
      </c>
      <c r="F25" s="10">
        <v>10</v>
      </c>
      <c r="G25" s="9" t="s">
        <v>16</v>
      </c>
      <c r="H25" s="11"/>
      <c r="I25" s="11"/>
      <c r="J25" s="12"/>
      <c r="K25" s="11"/>
      <c r="L25" s="11"/>
      <c r="M25" s="11"/>
    </row>
    <row r="26" spans="1:13">
      <c r="A26" s="3">
        <v>24</v>
      </c>
      <c r="B26" s="17" t="s">
        <v>167</v>
      </c>
      <c r="C26" s="9"/>
      <c r="D26" s="9" t="s">
        <v>14</v>
      </c>
      <c r="E26" s="9" t="s">
        <v>168</v>
      </c>
      <c r="F26" s="10">
        <v>50</v>
      </c>
      <c r="G26" s="9" t="s">
        <v>16</v>
      </c>
      <c r="H26" s="11"/>
      <c r="I26" s="11"/>
      <c r="J26" s="12"/>
      <c r="K26" s="11"/>
      <c r="L26" s="11"/>
      <c r="M26" s="11"/>
    </row>
    <row r="27" spans="1:13">
      <c r="A27" s="3">
        <v>25</v>
      </c>
      <c r="B27" s="17" t="s">
        <v>167</v>
      </c>
      <c r="C27" s="9"/>
      <c r="D27" s="9" t="s">
        <v>14</v>
      </c>
      <c r="E27" s="9" t="s">
        <v>169</v>
      </c>
      <c r="F27" s="10">
        <v>100</v>
      </c>
      <c r="G27" s="9" t="s">
        <v>16</v>
      </c>
      <c r="H27" s="11"/>
      <c r="I27" s="11"/>
      <c r="J27" s="12"/>
      <c r="K27" s="11"/>
      <c r="L27" s="11"/>
      <c r="M27" s="11"/>
    </row>
    <row r="28" spans="1:13">
      <c r="A28" s="3">
        <v>26</v>
      </c>
      <c r="B28" s="17" t="s">
        <v>170</v>
      </c>
      <c r="C28" s="9"/>
      <c r="D28" s="9" t="s">
        <v>14</v>
      </c>
      <c r="E28" s="9" t="s">
        <v>171</v>
      </c>
      <c r="F28" s="10">
        <v>40</v>
      </c>
      <c r="G28" s="9" t="s">
        <v>29</v>
      </c>
      <c r="H28" s="11"/>
      <c r="I28" s="11"/>
      <c r="J28" s="12"/>
      <c r="K28" s="11"/>
      <c r="L28" s="11"/>
      <c r="M28" s="11"/>
    </row>
    <row r="29" spans="1:13">
      <c r="A29" s="38">
        <v>27</v>
      </c>
      <c r="B29" s="17" t="s">
        <v>172</v>
      </c>
      <c r="C29" s="26"/>
      <c r="D29" s="26" t="s">
        <v>14</v>
      </c>
      <c r="E29" s="26" t="s">
        <v>173</v>
      </c>
      <c r="F29" s="37">
        <v>50</v>
      </c>
      <c r="G29" s="26" t="s">
        <v>16</v>
      </c>
      <c r="H29" s="44"/>
      <c r="I29" s="11"/>
      <c r="J29" s="12"/>
      <c r="K29" s="11"/>
      <c r="L29" s="11"/>
      <c r="M29" s="11"/>
    </row>
    <row r="30" spans="1:13" ht="26.4">
      <c r="A30" s="3">
        <v>28</v>
      </c>
      <c r="B30" s="17" t="s">
        <v>1026</v>
      </c>
      <c r="C30" s="9"/>
      <c r="D30" s="9" t="s">
        <v>14</v>
      </c>
      <c r="E30" s="9" t="s">
        <v>59</v>
      </c>
      <c r="F30" s="10">
        <v>160</v>
      </c>
      <c r="G30" s="9" t="s">
        <v>53</v>
      </c>
      <c r="H30" s="11"/>
      <c r="I30" s="11"/>
      <c r="J30" s="12"/>
      <c r="K30" s="11"/>
      <c r="L30" s="11"/>
      <c r="M30" s="11"/>
    </row>
    <row r="31" spans="1:13">
      <c r="A31" s="3">
        <v>29</v>
      </c>
      <c r="B31" s="17" t="s">
        <v>1027</v>
      </c>
      <c r="C31" s="9"/>
      <c r="D31" s="9" t="s">
        <v>14</v>
      </c>
      <c r="E31" s="9" t="s">
        <v>59</v>
      </c>
      <c r="F31" s="10">
        <v>5</v>
      </c>
      <c r="G31" s="9" t="s">
        <v>53</v>
      </c>
      <c r="H31" s="11"/>
      <c r="I31" s="11"/>
      <c r="J31" s="12"/>
      <c r="K31" s="11"/>
      <c r="L31" s="11"/>
      <c r="M31" s="11"/>
    </row>
    <row r="32" spans="1:13" ht="26.4">
      <c r="A32" s="3">
        <v>30</v>
      </c>
      <c r="B32" s="17" t="s">
        <v>1028</v>
      </c>
      <c r="C32" s="9"/>
      <c r="D32" s="9" t="s">
        <v>14</v>
      </c>
      <c r="E32" s="9" t="s">
        <v>174</v>
      </c>
      <c r="F32" s="10">
        <v>10</v>
      </c>
      <c r="G32" s="9" t="s">
        <v>53</v>
      </c>
      <c r="H32" s="11"/>
      <c r="I32" s="11"/>
      <c r="J32" s="12"/>
      <c r="K32" s="11"/>
      <c r="L32" s="11"/>
      <c r="M32" s="11"/>
    </row>
    <row r="33" spans="1:13" ht="26.4">
      <c r="A33" s="3">
        <v>31</v>
      </c>
      <c r="B33" s="17" t="s">
        <v>1029</v>
      </c>
      <c r="C33" s="9"/>
      <c r="D33" s="9" t="s">
        <v>14</v>
      </c>
      <c r="E33" s="9" t="s">
        <v>174</v>
      </c>
      <c r="F33" s="10">
        <v>20</v>
      </c>
      <c r="G33" s="9" t="s">
        <v>53</v>
      </c>
      <c r="H33" s="11"/>
      <c r="I33" s="11"/>
      <c r="J33" s="12"/>
      <c r="K33" s="11"/>
      <c r="L33" s="11"/>
      <c r="M33" s="11"/>
    </row>
    <row r="34" spans="1:13">
      <c r="A34" s="3">
        <v>32</v>
      </c>
      <c r="B34" s="17" t="s">
        <v>1030</v>
      </c>
      <c r="C34" s="9"/>
      <c r="D34" s="9" t="s">
        <v>14</v>
      </c>
      <c r="E34" s="9" t="s">
        <v>59</v>
      </c>
      <c r="F34" s="10">
        <v>40</v>
      </c>
      <c r="G34" s="9" t="s">
        <v>53</v>
      </c>
      <c r="H34" s="11"/>
      <c r="I34" s="11"/>
      <c r="J34" s="12"/>
      <c r="K34" s="11"/>
      <c r="L34" s="11"/>
      <c r="M34" s="11"/>
    </row>
    <row r="35" spans="1:13" ht="26.4">
      <c r="A35" s="3">
        <v>33</v>
      </c>
      <c r="B35" s="17" t="s">
        <v>1031</v>
      </c>
      <c r="C35" s="9"/>
      <c r="D35" s="9" t="s">
        <v>14</v>
      </c>
      <c r="E35" s="9" t="s">
        <v>174</v>
      </c>
      <c r="F35" s="10">
        <v>10</v>
      </c>
      <c r="G35" s="9" t="s">
        <v>53</v>
      </c>
      <c r="H35" s="11"/>
      <c r="I35" s="11"/>
      <c r="J35" s="12"/>
      <c r="K35" s="11"/>
      <c r="L35" s="11"/>
      <c r="M35" s="11"/>
    </row>
    <row r="36" spans="1:13" ht="26.4">
      <c r="A36" s="3">
        <v>34</v>
      </c>
      <c r="B36" s="17" t="s">
        <v>1032</v>
      </c>
      <c r="C36" s="9"/>
      <c r="D36" s="9" t="s">
        <v>14</v>
      </c>
      <c r="E36" s="9" t="s">
        <v>174</v>
      </c>
      <c r="F36" s="10">
        <v>10</v>
      </c>
      <c r="G36" s="9" t="s">
        <v>53</v>
      </c>
      <c r="H36" s="11"/>
      <c r="I36" s="11"/>
      <c r="J36" s="12"/>
      <c r="K36" s="11"/>
      <c r="L36" s="11"/>
      <c r="M36" s="11"/>
    </row>
    <row r="37" spans="1:13">
      <c r="A37" s="3">
        <v>35</v>
      </c>
      <c r="B37" s="17" t="s">
        <v>175</v>
      </c>
      <c r="C37" s="9"/>
      <c r="D37" s="9" t="s">
        <v>14</v>
      </c>
      <c r="E37" s="9" t="s">
        <v>176</v>
      </c>
      <c r="F37" s="10">
        <v>3</v>
      </c>
      <c r="G37" s="9" t="s">
        <v>19</v>
      </c>
      <c r="H37" s="11"/>
      <c r="I37" s="11"/>
      <c r="J37" s="12"/>
      <c r="K37" s="11"/>
      <c r="L37" s="11"/>
      <c r="M37" s="11"/>
    </row>
    <row r="38" spans="1:13">
      <c r="A38" s="38">
        <v>36</v>
      </c>
      <c r="B38" s="17" t="s">
        <v>177</v>
      </c>
      <c r="C38" s="9"/>
      <c r="D38" s="9" t="s">
        <v>14</v>
      </c>
      <c r="E38" s="9" t="s">
        <v>178</v>
      </c>
      <c r="F38" s="10">
        <v>15</v>
      </c>
      <c r="G38" s="9" t="s">
        <v>19</v>
      </c>
      <c r="H38" s="11"/>
      <c r="I38" s="11"/>
      <c r="J38" s="12"/>
      <c r="K38" s="11"/>
      <c r="L38" s="11"/>
      <c r="M38" s="11"/>
    </row>
    <row r="39" spans="1:13">
      <c r="A39" s="38">
        <v>37</v>
      </c>
      <c r="B39" s="17" t="s">
        <v>179</v>
      </c>
      <c r="C39" s="9"/>
      <c r="D39" s="9" t="s">
        <v>14</v>
      </c>
      <c r="E39" s="9" t="s">
        <v>117</v>
      </c>
      <c r="F39" s="36">
        <v>10</v>
      </c>
      <c r="G39" s="9" t="s">
        <v>19</v>
      </c>
      <c r="H39" s="11"/>
      <c r="I39" s="11"/>
      <c r="J39" s="12"/>
      <c r="K39" s="11"/>
      <c r="L39" s="11"/>
      <c r="M39" s="11"/>
    </row>
    <row r="40" spans="1:13" ht="26.4">
      <c r="A40" s="38">
        <v>38</v>
      </c>
      <c r="B40" s="17" t="s">
        <v>180</v>
      </c>
      <c r="C40" s="9"/>
      <c r="D40" s="9" t="s">
        <v>14</v>
      </c>
      <c r="E40" s="9" t="s">
        <v>181</v>
      </c>
      <c r="F40" s="10">
        <v>35</v>
      </c>
      <c r="G40" s="9" t="s">
        <v>19</v>
      </c>
      <c r="H40" s="11"/>
      <c r="I40" s="11"/>
      <c r="J40" s="12"/>
      <c r="K40" s="11"/>
      <c r="L40" s="11"/>
      <c r="M40" s="11"/>
    </row>
    <row r="41" spans="1:13" ht="26.4">
      <c r="A41" s="38">
        <v>39</v>
      </c>
      <c r="B41" s="17" t="s">
        <v>180</v>
      </c>
      <c r="C41" s="9"/>
      <c r="D41" s="9" t="s">
        <v>14</v>
      </c>
      <c r="E41" s="9" t="s">
        <v>41</v>
      </c>
      <c r="F41" s="14">
        <v>60</v>
      </c>
      <c r="G41" s="15" t="s">
        <v>19</v>
      </c>
      <c r="H41" s="11"/>
      <c r="I41" s="11"/>
      <c r="J41" s="12"/>
      <c r="K41" s="11"/>
      <c r="L41" s="11"/>
      <c r="M41" s="11"/>
    </row>
    <row r="42" spans="1:13">
      <c r="A42" s="3">
        <v>40</v>
      </c>
      <c r="B42" s="17" t="s">
        <v>182</v>
      </c>
      <c r="C42" s="9"/>
      <c r="D42" s="9" t="s">
        <v>14</v>
      </c>
      <c r="E42" s="9" t="s">
        <v>173</v>
      </c>
      <c r="F42" s="36">
        <v>450</v>
      </c>
      <c r="G42" s="9" t="s">
        <v>16</v>
      </c>
      <c r="H42" s="11"/>
      <c r="I42" s="11"/>
      <c r="J42" s="12"/>
      <c r="K42" s="11"/>
      <c r="L42" s="11"/>
      <c r="M42" s="11"/>
    </row>
    <row r="43" spans="1:13">
      <c r="A43" s="3">
        <v>41</v>
      </c>
      <c r="B43" s="17" t="s">
        <v>182</v>
      </c>
      <c r="C43" s="9"/>
      <c r="D43" s="9" t="s">
        <v>14</v>
      </c>
      <c r="E43" s="9" t="s">
        <v>183</v>
      </c>
      <c r="F43" s="36">
        <v>350</v>
      </c>
      <c r="G43" s="9" t="s">
        <v>16</v>
      </c>
      <c r="H43" s="11"/>
      <c r="I43" s="11"/>
      <c r="J43" s="12"/>
      <c r="K43" s="11"/>
      <c r="L43" s="11"/>
      <c r="M43" s="11"/>
    </row>
    <row r="44" spans="1:13">
      <c r="A44" s="3">
        <v>42</v>
      </c>
      <c r="B44" s="2" t="s">
        <v>184</v>
      </c>
      <c r="C44" s="9"/>
      <c r="D44" s="9" t="s">
        <v>14</v>
      </c>
      <c r="E44" s="9" t="s">
        <v>185</v>
      </c>
      <c r="F44" s="10">
        <v>120</v>
      </c>
      <c r="G44" s="9" t="s">
        <v>16</v>
      </c>
      <c r="H44" s="11"/>
      <c r="I44" s="11"/>
      <c r="J44" s="12"/>
      <c r="K44" s="11"/>
      <c r="L44" s="11"/>
      <c r="M44" s="11"/>
    </row>
    <row r="45" spans="1:13">
      <c r="A45" s="38">
        <v>43</v>
      </c>
      <c r="B45" s="2" t="s">
        <v>186</v>
      </c>
      <c r="C45" s="9"/>
      <c r="D45" s="9" t="s">
        <v>14</v>
      </c>
      <c r="E45" s="9" t="s">
        <v>187</v>
      </c>
      <c r="F45" s="36">
        <v>20</v>
      </c>
      <c r="G45" s="9" t="s">
        <v>16</v>
      </c>
      <c r="H45" s="11"/>
      <c r="I45" s="11"/>
      <c r="J45" s="12"/>
      <c r="K45" s="11"/>
      <c r="L45" s="11"/>
      <c r="M45" s="11"/>
    </row>
    <row r="46" spans="1:13">
      <c r="A46" s="3">
        <v>44</v>
      </c>
      <c r="B46" s="2" t="s">
        <v>186</v>
      </c>
      <c r="C46" s="9"/>
      <c r="D46" s="9" t="s">
        <v>14</v>
      </c>
      <c r="E46" s="9" t="s">
        <v>188</v>
      </c>
      <c r="F46" s="36">
        <v>250</v>
      </c>
      <c r="G46" s="9" t="s">
        <v>16</v>
      </c>
      <c r="H46" s="11"/>
      <c r="I46" s="11"/>
      <c r="J46" s="12"/>
      <c r="K46" s="11"/>
      <c r="L46" s="11"/>
      <c r="M46" s="11"/>
    </row>
    <row r="47" spans="1:13">
      <c r="A47" s="3">
        <v>45</v>
      </c>
      <c r="B47" s="2" t="s">
        <v>186</v>
      </c>
      <c r="C47" s="9"/>
      <c r="D47" s="9" t="s">
        <v>14</v>
      </c>
      <c r="E47" s="9" t="s">
        <v>132</v>
      </c>
      <c r="F47" s="36">
        <v>5</v>
      </c>
      <c r="G47" s="9" t="s">
        <v>189</v>
      </c>
      <c r="H47" s="11"/>
      <c r="I47" s="11"/>
      <c r="J47" s="12"/>
      <c r="K47" s="11"/>
      <c r="L47" s="11"/>
      <c r="M47" s="11"/>
    </row>
    <row r="48" spans="1:13" ht="26.4">
      <c r="A48" s="3">
        <v>46</v>
      </c>
      <c r="B48" s="2" t="s">
        <v>186</v>
      </c>
      <c r="C48" s="9"/>
      <c r="D48" s="9" t="s">
        <v>14</v>
      </c>
      <c r="E48" s="9" t="s">
        <v>190</v>
      </c>
      <c r="F48" s="36">
        <v>5</v>
      </c>
      <c r="G48" s="9" t="s">
        <v>1034</v>
      </c>
      <c r="H48" s="11"/>
      <c r="I48" s="11"/>
      <c r="J48" s="12"/>
      <c r="K48" s="11"/>
      <c r="L48" s="11"/>
      <c r="M48" s="11"/>
    </row>
    <row r="49" spans="1:13">
      <c r="A49" s="3">
        <v>47</v>
      </c>
      <c r="B49" s="2" t="s">
        <v>191</v>
      </c>
      <c r="C49" s="9"/>
      <c r="D49" s="9" t="s">
        <v>14</v>
      </c>
      <c r="E49" s="9" t="s">
        <v>192</v>
      </c>
      <c r="F49" s="10">
        <v>10</v>
      </c>
      <c r="G49" s="9" t="s">
        <v>16</v>
      </c>
      <c r="H49" s="11"/>
      <c r="I49" s="11"/>
      <c r="J49" s="12"/>
      <c r="K49" s="11"/>
      <c r="L49" s="11"/>
      <c r="M49" s="11"/>
    </row>
    <row r="50" spans="1:13">
      <c r="A50" s="3">
        <v>48</v>
      </c>
      <c r="B50" s="2" t="s">
        <v>193</v>
      </c>
      <c r="C50" s="9"/>
      <c r="D50" s="9" t="s">
        <v>14</v>
      </c>
      <c r="E50" s="9" t="s">
        <v>194</v>
      </c>
      <c r="F50" s="10">
        <v>30</v>
      </c>
      <c r="G50" s="9" t="s">
        <v>16</v>
      </c>
      <c r="H50" s="11"/>
      <c r="I50" s="11"/>
      <c r="J50" s="12"/>
      <c r="K50" s="11"/>
      <c r="L50" s="11"/>
      <c r="M50" s="11"/>
    </row>
    <row r="51" spans="1:13">
      <c r="A51" s="3">
        <v>49</v>
      </c>
      <c r="B51" s="2" t="s">
        <v>195</v>
      </c>
      <c r="C51" s="9"/>
      <c r="D51" s="9" t="s">
        <v>14</v>
      </c>
      <c r="E51" s="9" t="s">
        <v>196</v>
      </c>
      <c r="F51" s="10">
        <v>20</v>
      </c>
      <c r="G51" s="9" t="s">
        <v>16</v>
      </c>
      <c r="H51" s="11"/>
      <c r="I51" s="11"/>
      <c r="J51" s="12"/>
      <c r="K51" s="11"/>
      <c r="L51" s="11"/>
      <c r="M51" s="11"/>
    </row>
    <row r="52" spans="1:13">
      <c r="A52" s="3">
        <v>50</v>
      </c>
      <c r="B52" s="2" t="s">
        <v>197</v>
      </c>
      <c r="C52" s="9"/>
      <c r="D52" s="9" t="s">
        <v>14</v>
      </c>
      <c r="E52" s="9" t="s">
        <v>198</v>
      </c>
      <c r="F52" s="10">
        <v>10</v>
      </c>
      <c r="G52" s="9" t="s">
        <v>16</v>
      </c>
      <c r="H52" s="11"/>
      <c r="I52" s="11"/>
      <c r="J52" s="12"/>
      <c r="K52" s="11"/>
      <c r="L52" s="11"/>
      <c r="M52" s="11"/>
    </row>
    <row r="53" spans="1:13">
      <c r="A53" s="3">
        <v>51</v>
      </c>
      <c r="B53" s="2" t="s">
        <v>199</v>
      </c>
      <c r="C53" s="9"/>
      <c r="D53" s="9" t="s">
        <v>14</v>
      </c>
      <c r="E53" s="9" t="s">
        <v>183</v>
      </c>
      <c r="F53" s="10">
        <v>250</v>
      </c>
      <c r="G53" s="9" t="s">
        <v>16</v>
      </c>
      <c r="H53" s="11"/>
      <c r="I53" s="11"/>
      <c r="J53" s="12"/>
      <c r="K53" s="11"/>
      <c r="L53" s="11"/>
      <c r="M53" s="11"/>
    </row>
    <row r="54" spans="1:13">
      <c r="A54" s="3">
        <v>52</v>
      </c>
      <c r="B54" s="2" t="s">
        <v>200</v>
      </c>
      <c r="C54" s="9"/>
      <c r="D54" s="9" t="s">
        <v>14</v>
      </c>
      <c r="E54" s="9" t="s">
        <v>201</v>
      </c>
      <c r="F54" s="10">
        <v>50</v>
      </c>
      <c r="G54" s="9" t="s">
        <v>19</v>
      </c>
      <c r="H54" s="11"/>
      <c r="I54" s="11"/>
      <c r="J54" s="12"/>
      <c r="K54" s="11"/>
      <c r="L54" s="11"/>
      <c r="M54" s="11"/>
    </row>
    <row r="55" spans="1:13">
      <c r="A55" s="3">
        <v>53</v>
      </c>
      <c r="B55" s="2" t="s">
        <v>202</v>
      </c>
      <c r="C55" s="9"/>
      <c r="D55" s="9" t="s">
        <v>14</v>
      </c>
      <c r="E55" s="9" t="s">
        <v>203</v>
      </c>
      <c r="F55" s="10">
        <v>550</v>
      </c>
      <c r="G55" s="9" t="s">
        <v>204</v>
      </c>
      <c r="H55" s="11"/>
      <c r="I55" s="11"/>
      <c r="J55" s="12"/>
      <c r="K55" s="11"/>
      <c r="L55" s="11"/>
      <c r="M55" s="11"/>
    </row>
    <row r="56" spans="1:13" ht="26.4">
      <c r="A56" s="3">
        <v>54</v>
      </c>
      <c r="B56" s="2" t="s">
        <v>205</v>
      </c>
      <c r="C56" s="9"/>
      <c r="D56" s="9" t="s">
        <v>1036</v>
      </c>
      <c r="E56" s="9" t="s">
        <v>207</v>
      </c>
      <c r="F56" s="10">
        <v>30</v>
      </c>
      <c r="G56" s="9" t="s">
        <v>208</v>
      </c>
      <c r="H56" s="11"/>
      <c r="I56" s="11"/>
      <c r="J56" s="12"/>
      <c r="K56" s="11"/>
      <c r="L56" s="11"/>
      <c r="M56" s="11"/>
    </row>
    <row r="57" spans="1:13">
      <c r="A57" s="3">
        <v>55</v>
      </c>
      <c r="B57" s="2" t="s">
        <v>209</v>
      </c>
      <c r="C57" s="9"/>
      <c r="D57" s="9" t="s">
        <v>14</v>
      </c>
      <c r="E57" s="9" t="s">
        <v>188</v>
      </c>
      <c r="F57" s="10">
        <v>70</v>
      </c>
      <c r="G57" s="9" t="s">
        <v>16</v>
      </c>
      <c r="H57" s="11"/>
      <c r="I57" s="11"/>
      <c r="J57" s="12"/>
      <c r="K57" s="11"/>
      <c r="L57" s="11"/>
      <c r="M57" s="11"/>
    </row>
    <row r="58" spans="1:13">
      <c r="A58" s="3">
        <v>56</v>
      </c>
      <c r="B58" s="2" t="s">
        <v>210</v>
      </c>
      <c r="C58" s="9"/>
      <c r="D58" s="9" t="s">
        <v>14</v>
      </c>
      <c r="E58" s="9" t="s">
        <v>211</v>
      </c>
      <c r="F58" s="10">
        <v>120</v>
      </c>
      <c r="G58" s="9" t="s">
        <v>16</v>
      </c>
      <c r="H58" s="11"/>
      <c r="I58" s="11"/>
      <c r="J58" s="12"/>
      <c r="K58" s="11"/>
      <c r="L58" s="11"/>
      <c r="M58" s="11"/>
    </row>
    <row r="59" spans="1:13" ht="24" customHeight="1">
      <c r="A59" s="3"/>
      <c r="B59" s="29" t="s">
        <v>212</v>
      </c>
      <c r="C59" s="3"/>
      <c r="D59" s="3"/>
      <c r="E59" s="3"/>
      <c r="F59" s="3"/>
      <c r="G59" s="3"/>
      <c r="H59" s="11"/>
      <c r="I59" s="18">
        <f>SUM(I3:I58)</f>
        <v>0</v>
      </c>
      <c r="J59" s="32"/>
      <c r="K59" s="18">
        <f>SUM(K3:K58)</f>
        <v>0</v>
      </c>
      <c r="L59" s="18" t="s">
        <v>86</v>
      </c>
      <c r="M59" s="18">
        <f t="shared" ref="M59" si="0">I59+K59</f>
        <v>0</v>
      </c>
    </row>
  </sheetData>
  <sheetProtection selectLockedCells="1" selectUnlockedCells="1"/>
  <mergeCells count="1">
    <mergeCell ref="A1:M1"/>
  </mergeCells>
  <pageMargins left="0.268125" right="0.2475" top="0.7528125" bottom="0.39374999999999999" header="0.51180555555555551" footer="0.51180555555555551"/>
  <pageSetup paperSize="9" scale="99" firstPageNumber="0" orientation="landscape" horizontalDpi="300" verticalDpi="300" r:id="rId1"/>
  <headerFooter alignWithMargins="0">
    <oddHeader xml:space="preserve">&amp;LFORMULARZ CENOWY&amp;RZał. nr 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0"/>
  <sheetViews>
    <sheetView zoomScaleNormal="100" workbookViewId="0">
      <selection sqref="A1:M1"/>
    </sheetView>
  </sheetViews>
  <sheetFormatPr defaultColWidth="8.6640625" defaultRowHeight="13.2"/>
  <cols>
    <col min="1" max="1" width="5" style="8" customWidth="1"/>
    <col min="2" max="2" width="21.33203125" style="21" customWidth="1"/>
    <col min="3" max="3" width="17" style="8" customWidth="1"/>
    <col min="4" max="4" width="7" style="8" customWidth="1"/>
    <col min="5" max="5" width="13.5546875" style="8" customWidth="1"/>
    <col min="6" max="6" width="6.44140625" style="8" customWidth="1"/>
    <col min="7" max="7" width="7" style="8" customWidth="1"/>
    <col min="8" max="8" width="7.44140625" style="8" customWidth="1"/>
    <col min="9" max="9" width="10.44140625" style="8" customWidth="1"/>
    <col min="10" max="10" width="4.109375" style="8" customWidth="1"/>
    <col min="11" max="12" width="8.6640625" style="8" customWidth="1"/>
    <col min="13" max="13" width="12.44140625" style="8" customWidth="1"/>
    <col min="14" max="16384" width="8.6640625" style="8"/>
  </cols>
  <sheetData>
    <row r="1" spans="1:14">
      <c r="A1" s="138" t="s">
        <v>1069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4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4" t="s">
        <v>87</v>
      </c>
      <c r="L2" s="4" t="s">
        <v>11</v>
      </c>
      <c r="M2" s="4" t="s">
        <v>12</v>
      </c>
    </row>
    <row r="3" spans="1:14" ht="35.25" customHeight="1">
      <c r="A3" s="3">
        <v>1</v>
      </c>
      <c r="B3" s="17" t="s">
        <v>213</v>
      </c>
      <c r="C3" s="9"/>
      <c r="D3" s="9" t="s">
        <v>14</v>
      </c>
      <c r="E3" s="9" t="s">
        <v>214</v>
      </c>
      <c r="F3" s="10">
        <v>1000</v>
      </c>
      <c r="G3" s="9" t="s">
        <v>16</v>
      </c>
      <c r="H3" s="11"/>
      <c r="I3" s="11"/>
      <c r="J3" s="12"/>
      <c r="K3" s="11"/>
      <c r="L3" s="11"/>
      <c r="M3" s="11"/>
    </row>
    <row r="4" spans="1:14" ht="31.5" customHeight="1">
      <c r="A4" s="3">
        <v>2</v>
      </c>
      <c r="B4" s="17" t="s">
        <v>213</v>
      </c>
      <c r="C4" s="9"/>
      <c r="D4" s="9" t="s">
        <v>14</v>
      </c>
      <c r="E4" s="9" t="s">
        <v>215</v>
      </c>
      <c r="F4" s="10">
        <v>3100</v>
      </c>
      <c r="G4" s="9" t="s">
        <v>16</v>
      </c>
      <c r="H4" s="11"/>
      <c r="I4" s="11"/>
      <c r="J4" s="12"/>
      <c r="K4" s="11"/>
      <c r="L4" s="11"/>
      <c r="M4" s="11"/>
    </row>
    <row r="5" spans="1:14" ht="24.6" customHeight="1">
      <c r="A5" s="3">
        <v>3</v>
      </c>
      <c r="B5" s="17" t="s">
        <v>216</v>
      </c>
      <c r="C5" s="9"/>
      <c r="D5" s="9" t="s">
        <v>14</v>
      </c>
      <c r="E5" s="9" t="s">
        <v>217</v>
      </c>
      <c r="F5" s="10">
        <v>2500</v>
      </c>
      <c r="G5" s="9" t="s">
        <v>19</v>
      </c>
      <c r="H5" s="11"/>
      <c r="I5" s="11"/>
      <c r="J5" s="12"/>
      <c r="K5" s="11"/>
      <c r="L5" s="11"/>
      <c r="M5" s="11"/>
      <c r="N5" s="20"/>
    </row>
    <row r="6" spans="1:14" ht="30.6" customHeight="1">
      <c r="A6" s="3">
        <v>4</v>
      </c>
      <c r="B6" s="17" t="s">
        <v>216</v>
      </c>
      <c r="C6" s="9"/>
      <c r="D6" s="9" t="s">
        <v>14</v>
      </c>
      <c r="E6" s="9" t="s">
        <v>218</v>
      </c>
      <c r="F6" s="10">
        <v>2800</v>
      </c>
      <c r="G6" s="9" t="s">
        <v>19</v>
      </c>
      <c r="H6" s="11"/>
      <c r="I6" s="11"/>
      <c r="J6" s="12"/>
      <c r="K6" s="11"/>
      <c r="L6" s="11"/>
      <c r="M6" s="11"/>
      <c r="N6" s="20"/>
    </row>
    <row r="7" spans="1:14" ht="26.25" customHeight="1">
      <c r="A7" s="148" t="s">
        <v>219</v>
      </c>
      <c r="B7" s="148"/>
      <c r="C7" s="148"/>
      <c r="D7" s="148"/>
      <c r="E7" s="148"/>
      <c r="F7" s="148"/>
      <c r="G7" s="148"/>
      <c r="H7" s="16"/>
      <c r="I7" s="35">
        <f>SUM(I3:I6)</f>
        <v>0</v>
      </c>
      <c r="J7" s="18"/>
      <c r="K7" s="35">
        <f>SUM(K3:K6)</f>
        <v>0</v>
      </c>
      <c r="L7" s="35"/>
      <c r="M7" s="35">
        <f>SUM(M3:M6)</f>
        <v>0</v>
      </c>
      <c r="N7" s="20"/>
    </row>
    <row r="8" spans="1:14" ht="25.5" customHeight="1">
      <c r="N8" s="20"/>
    </row>
    <row r="9" spans="1:14" ht="15" customHeight="1">
      <c r="N9" s="20"/>
    </row>
    <row r="10" spans="1:14" ht="16.5" customHeight="1">
      <c r="N10" s="20"/>
    </row>
    <row r="11" spans="1:14" ht="16.5" customHeight="1">
      <c r="N11" s="20"/>
    </row>
    <row r="12" spans="1:14" ht="27.75" customHeight="1">
      <c r="N12" s="20"/>
    </row>
    <row r="13" spans="1:14" ht="26.25" customHeight="1">
      <c r="B13" s="21" t="s">
        <v>127</v>
      </c>
      <c r="N13" s="20"/>
    </row>
    <row r="14" spans="1:14" ht="24.6" customHeight="1"/>
    <row r="15" spans="1:14" ht="17.25" customHeight="1"/>
    <row r="16" spans="1:14" ht="26.25" customHeight="1"/>
    <row r="17" ht="15" customHeight="1"/>
    <row r="18" ht="16.5" customHeight="1"/>
    <row r="19" ht="17.25" customHeight="1"/>
    <row r="20" ht="16.5" customHeight="1"/>
    <row r="21" ht="26.25" customHeight="1"/>
    <row r="22" ht="16.5" customHeight="1"/>
    <row r="23" ht="18" customHeight="1"/>
    <row r="24" ht="24.75" customHeight="1"/>
    <row r="25" ht="16.5" customHeight="1"/>
    <row r="26" ht="15.75" customHeight="1"/>
    <row r="27" ht="15" customHeight="1"/>
    <row r="28" ht="15.75" customHeight="1"/>
    <row r="29" ht="15.75" customHeight="1"/>
    <row r="30" ht="17.25" customHeight="1"/>
    <row r="31" ht="25.5" customHeight="1"/>
    <row r="32" ht="16.5" customHeight="1"/>
    <row r="33" ht="18" customHeight="1"/>
    <row r="34" ht="26.25" customHeight="1"/>
    <row r="35" ht="15" customHeight="1"/>
    <row r="36" ht="28.35" customHeight="1"/>
    <row r="37" ht="30.6" customHeight="1"/>
    <row r="38" ht="17.25" customHeight="1"/>
    <row r="39" ht="15.75" customHeight="1"/>
    <row r="40" ht="15.75" customHeight="1"/>
    <row r="41" ht="14.25" customHeight="1"/>
    <row r="42" ht="21.75" customHeight="1"/>
    <row r="43" ht="28.5" customHeight="1"/>
    <row r="44" ht="32.25" customHeight="1"/>
    <row r="45" ht="28.5" customHeight="1"/>
    <row r="46" ht="15.75" customHeight="1"/>
    <row r="47" ht="27" customHeight="1"/>
    <row r="48" ht="14.25" customHeight="1"/>
    <row r="49" ht="19.5" customHeight="1"/>
    <row r="50" ht="18.75" customHeight="1"/>
  </sheetData>
  <sheetProtection selectLockedCells="1" selectUnlockedCells="1"/>
  <mergeCells count="2">
    <mergeCell ref="A7:G7"/>
    <mergeCell ref="A1:M1"/>
  </mergeCells>
  <pageMargins left="0.6694444444444444" right="0.6694444444444444" top="0.78749999999999998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9"/>
  <sheetViews>
    <sheetView zoomScaleNormal="100" workbookViewId="0">
      <selection sqref="A1:M1"/>
    </sheetView>
  </sheetViews>
  <sheetFormatPr defaultColWidth="8.6640625" defaultRowHeight="13.2"/>
  <cols>
    <col min="1" max="1" width="4.5546875" style="8" customWidth="1"/>
    <col min="2" max="2" width="25.109375" style="21" customWidth="1"/>
    <col min="3" max="3" width="11.44140625" style="8" customWidth="1"/>
    <col min="4" max="4" width="14.88671875" style="8" customWidth="1"/>
    <col min="5" max="5" width="21.5546875" style="8" customWidth="1"/>
    <col min="6" max="7" width="5.6640625" style="8" customWidth="1"/>
    <col min="8" max="8" width="7.5546875" style="8" customWidth="1"/>
    <col min="9" max="9" width="10.44140625" style="8" customWidth="1"/>
    <col min="10" max="10" width="4.6640625" style="8" customWidth="1"/>
    <col min="11" max="11" width="9.5546875" style="8" customWidth="1"/>
    <col min="12" max="12" width="8.44140625" style="8" customWidth="1"/>
    <col min="13" max="13" width="11.6640625" style="8" customWidth="1"/>
    <col min="14" max="16384" width="8.6640625" style="8"/>
  </cols>
  <sheetData>
    <row r="1" spans="1:13" ht="21" customHeight="1">
      <c r="A1" s="138" t="s">
        <v>1070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4" t="s">
        <v>87</v>
      </c>
      <c r="L2" s="4" t="s">
        <v>11</v>
      </c>
      <c r="M2" s="4" t="s">
        <v>12</v>
      </c>
    </row>
    <row r="3" spans="1:13">
      <c r="A3" s="14">
        <v>1</v>
      </c>
      <c r="B3" s="2" t="s">
        <v>128</v>
      </c>
      <c r="C3" s="9"/>
      <c r="D3" s="9" t="s">
        <v>220</v>
      </c>
      <c r="E3" s="9" t="s">
        <v>221</v>
      </c>
      <c r="F3" s="10">
        <v>3</v>
      </c>
      <c r="G3" s="9" t="s">
        <v>29</v>
      </c>
      <c r="H3" s="11"/>
      <c r="I3" s="11"/>
      <c r="J3" s="12"/>
      <c r="K3" s="11"/>
      <c r="L3" s="11"/>
      <c r="M3" s="11"/>
    </row>
    <row r="4" spans="1:13" ht="26.4">
      <c r="A4" s="14">
        <v>2</v>
      </c>
      <c r="B4" s="2" t="s">
        <v>222</v>
      </c>
      <c r="C4" s="9"/>
      <c r="D4" s="9" t="s">
        <v>223</v>
      </c>
      <c r="E4" s="9" t="s">
        <v>224</v>
      </c>
      <c r="F4" s="10">
        <v>2</v>
      </c>
      <c r="G4" s="9" t="s">
        <v>29</v>
      </c>
      <c r="H4" s="11"/>
      <c r="I4" s="11"/>
      <c r="J4" s="12"/>
      <c r="K4" s="11"/>
      <c r="L4" s="11"/>
      <c r="M4" s="11"/>
    </row>
    <row r="5" spans="1:13" ht="26.4">
      <c r="A5" s="14">
        <v>3</v>
      </c>
      <c r="B5" s="2" t="s">
        <v>225</v>
      </c>
      <c r="C5" s="9"/>
      <c r="D5" s="9" t="s">
        <v>226</v>
      </c>
      <c r="E5" s="9" t="s">
        <v>227</v>
      </c>
      <c r="F5" s="10">
        <v>4</v>
      </c>
      <c r="G5" s="9" t="s">
        <v>29</v>
      </c>
      <c r="H5" s="11"/>
      <c r="I5" s="11"/>
      <c r="J5" s="12"/>
      <c r="K5" s="11"/>
      <c r="L5" s="11"/>
      <c r="M5" s="11"/>
    </row>
    <row r="6" spans="1:13" ht="26.4">
      <c r="A6" s="14">
        <v>4</v>
      </c>
      <c r="B6" s="2" t="s">
        <v>225</v>
      </c>
      <c r="C6" s="9"/>
      <c r="D6" s="9" t="s">
        <v>228</v>
      </c>
      <c r="E6" s="9" t="s">
        <v>229</v>
      </c>
      <c r="F6" s="10">
        <v>2</v>
      </c>
      <c r="G6" s="9" t="s">
        <v>29</v>
      </c>
      <c r="H6" s="11"/>
      <c r="I6" s="11"/>
      <c r="J6" s="12"/>
      <c r="K6" s="11"/>
      <c r="L6" s="11"/>
      <c r="M6" s="11"/>
    </row>
    <row r="7" spans="1:13" ht="26.4">
      <c r="A7" s="14">
        <v>5</v>
      </c>
      <c r="B7" s="2" t="s">
        <v>230</v>
      </c>
      <c r="C7" s="9"/>
      <c r="D7" s="9" t="s">
        <v>231</v>
      </c>
      <c r="E7" s="9" t="s">
        <v>232</v>
      </c>
      <c r="F7" s="10">
        <v>20</v>
      </c>
      <c r="G7" s="9" t="s">
        <v>29</v>
      </c>
      <c r="H7" s="11"/>
      <c r="I7" s="11"/>
      <c r="J7" s="12"/>
      <c r="K7" s="11"/>
      <c r="L7" s="11"/>
      <c r="M7" s="11"/>
    </row>
    <row r="8" spans="1:13">
      <c r="A8" s="14">
        <v>6</v>
      </c>
      <c r="B8" s="2" t="s">
        <v>233</v>
      </c>
      <c r="C8" s="9"/>
      <c r="D8" s="9" t="s">
        <v>234</v>
      </c>
      <c r="E8" s="9" t="s">
        <v>235</v>
      </c>
      <c r="F8" s="10">
        <v>8</v>
      </c>
      <c r="G8" s="9" t="s">
        <v>29</v>
      </c>
      <c r="H8" s="11"/>
      <c r="I8" s="11"/>
      <c r="J8" s="12"/>
      <c r="K8" s="11"/>
      <c r="L8" s="11"/>
      <c r="M8" s="11"/>
    </row>
    <row r="9" spans="1:13">
      <c r="A9" s="14">
        <v>7</v>
      </c>
      <c r="B9" s="2" t="s">
        <v>236</v>
      </c>
      <c r="C9" s="9"/>
      <c r="D9" s="9" t="s">
        <v>228</v>
      </c>
      <c r="E9" s="9" t="s">
        <v>237</v>
      </c>
      <c r="F9" s="10">
        <v>30</v>
      </c>
      <c r="G9" s="9" t="s">
        <v>29</v>
      </c>
      <c r="H9" s="11"/>
      <c r="I9" s="11"/>
      <c r="J9" s="12"/>
      <c r="K9" s="11"/>
      <c r="L9" s="11"/>
      <c r="M9" s="11"/>
    </row>
    <row r="10" spans="1:13">
      <c r="A10" s="14">
        <v>8</v>
      </c>
      <c r="B10" s="2" t="s">
        <v>238</v>
      </c>
      <c r="C10" s="9"/>
      <c r="D10" s="9" t="s">
        <v>234</v>
      </c>
      <c r="E10" s="9" t="s">
        <v>239</v>
      </c>
      <c r="F10" s="10">
        <v>50</v>
      </c>
      <c r="G10" s="9" t="s">
        <v>240</v>
      </c>
      <c r="H10" s="11"/>
      <c r="I10" s="11"/>
      <c r="J10" s="12"/>
      <c r="K10" s="11"/>
      <c r="L10" s="11"/>
      <c r="M10" s="11"/>
    </row>
    <row r="11" spans="1:13">
      <c r="A11" s="14">
        <v>9</v>
      </c>
      <c r="B11" s="2" t="s">
        <v>241</v>
      </c>
      <c r="C11" s="9"/>
      <c r="D11" s="9" t="s">
        <v>242</v>
      </c>
      <c r="E11" s="9" t="s">
        <v>243</v>
      </c>
      <c r="F11" s="10">
        <v>40</v>
      </c>
      <c r="G11" s="9" t="s">
        <v>29</v>
      </c>
      <c r="H11" s="11"/>
      <c r="I11" s="11"/>
      <c r="J11" s="12"/>
      <c r="K11" s="11"/>
      <c r="L11" s="11"/>
      <c r="M11" s="11"/>
    </row>
    <row r="12" spans="1:13">
      <c r="A12" s="14">
        <v>10</v>
      </c>
      <c r="B12" s="2" t="s">
        <v>241</v>
      </c>
      <c r="C12" s="9"/>
      <c r="D12" s="9" t="s">
        <v>234</v>
      </c>
      <c r="E12" s="9" t="s">
        <v>244</v>
      </c>
      <c r="F12" s="10">
        <v>30</v>
      </c>
      <c r="G12" s="9" t="s">
        <v>29</v>
      </c>
      <c r="H12" s="11"/>
      <c r="I12" s="11"/>
      <c r="J12" s="12"/>
      <c r="K12" s="11"/>
      <c r="L12" s="11"/>
      <c r="M12" s="11"/>
    </row>
    <row r="13" spans="1:13">
      <c r="A13" s="14">
        <v>11</v>
      </c>
      <c r="B13" s="2" t="s">
        <v>245</v>
      </c>
      <c r="C13" s="9"/>
      <c r="D13" s="9" t="s">
        <v>234</v>
      </c>
      <c r="E13" s="9" t="s">
        <v>246</v>
      </c>
      <c r="F13" s="10">
        <v>2</v>
      </c>
      <c r="G13" s="9" t="s">
        <v>247</v>
      </c>
      <c r="H13" s="11"/>
      <c r="I13" s="11"/>
      <c r="J13" s="12"/>
      <c r="K13" s="11"/>
      <c r="L13" s="11"/>
      <c r="M13" s="11"/>
    </row>
    <row r="14" spans="1:13" ht="26.4">
      <c r="A14" s="14">
        <v>12</v>
      </c>
      <c r="B14" s="2" t="s">
        <v>248</v>
      </c>
      <c r="C14" s="9"/>
      <c r="D14" s="9" t="s">
        <v>228</v>
      </c>
      <c r="E14" s="9" t="s">
        <v>249</v>
      </c>
      <c r="F14" s="10">
        <v>2</v>
      </c>
      <c r="G14" s="9" t="s">
        <v>29</v>
      </c>
      <c r="H14" s="11"/>
      <c r="I14" s="11"/>
      <c r="J14" s="12"/>
      <c r="K14" s="11"/>
      <c r="L14" s="11"/>
      <c r="M14" s="11"/>
    </row>
    <row r="15" spans="1:13" ht="26.4">
      <c r="A15" s="14">
        <v>13</v>
      </c>
      <c r="B15" s="2" t="s">
        <v>248</v>
      </c>
      <c r="C15" s="9"/>
      <c r="D15" s="9" t="s">
        <v>226</v>
      </c>
      <c r="E15" s="9" t="s">
        <v>250</v>
      </c>
      <c r="F15" s="10">
        <v>5</v>
      </c>
      <c r="G15" s="9" t="s">
        <v>29</v>
      </c>
      <c r="H15" s="11"/>
      <c r="I15" s="11"/>
      <c r="J15" s="12"/>
      <c r="K15" s="11"/>
      <c r="L15" s="11"/>
      <c r="M15" s="11"/>
    </row>
    <row r="16" spans="1:13" ht="26.4">
      <c r="A16" s="14">
        <v>14</v>
      </c>
      <c r="B16" s="2" t="s">
        <v>251</v>
      </c>
      <c r="C16" s="9"/>
      <c r="D16" s="9" t="s">
        <v>228</v>
      </c>
      <c r="E16" s="9" t="s">
        <v>252</v>
      </c>
      <c r="F16" s="10">
        <v>2</v>
      </c>
      <c r="G16" s="9" t="s">
        <v>29</v>
      </c>
      <c r="H16" s="11"/>
      <c r="I16" s="11"/>
      <c r="J16" s="12"/>
      <c r="K16" s="11"/>
      <c r="L16" s="11"/>
      <c r="M16" s="11"/>
    </row>
    <row r="17" spans="1:13" ht="39.6">
      <c r="A17" s="14">
        <v>15</v>
      </c>
      <c r="B17" s="2" t="s">
        <v>253</v>
      </c>
      <c r="C17" s="9"/>
      <c r="D17" s="9" t="s">
        <v>228</v>
      </c>
      <c r="E17" s="9" t="s">
        <v>249</v>
      </c>
      <c r="F17" s="10">
        <v>3</v>
      </c>
      <c r="G17" s="9" t="s">
        <v>29</v>
      </c>
      <c r="H17" s="11"/>
      <c r="I17" s="11"/>
      <c r="J17" s="12"/>
      <c r="K17" s="11"/>
      <c r="L17" s="11"/>
      <c r="M17" s="11"/>
    </row>
    <row r="18" spans="1:13">
      <c r="A18" s="14">
        <v>16</v>
      </c>
      <c r="B18" s="2" t="s">
        <v>254</v>
      </c>
      <c r="C18" s="9"/>
      <c r="D18" s="9" t="s">
        <v>255</v>
      </c>
      <c r="E18" s="9" t="s">
        <v>256</v>
      </c>
      <c r="F18" s="10">
        <v>5</v>
      </c>
      <c r="G18" s="9" t="s">
        <v>29</v>
      </c>
      <c r="H18" s="11"/>
      <c r="I18" s="11"/>
      <c r="J18" s="12"/>
      <c r="K18" s="11"/>
      <c r="L18" s="11"/>
      <c r="M18" s="11"/>
    </row>
    <row r="19" spans="1:13">
      <c r="A19" s="14">
        <v>17</v>
      </c>
      <c r="B19" s="2" t="s">
        <v>257</v>
      </c>
      <c r="C19" s="9"/>
      <c r="D19" s="9" t="s">
        <v>234</v>
      </c>
      <c r="E19" s="9" t="s">
        <v>258</v>
      </c>
      <c r="F19" s="10">
        <v>10</v>
      </c>
      <c r="G19" s="9" t="s">
        <v>29</v>
      </c>
      <c r="H19" s="11"/>
      <c r="I19" s="11"/>
      <c r="J19" s="12"/>
      <c r="K19" s="11"/>
      <c r="L19" s="11"/>
      <c r="M19" s="11"/>
    </row>
    <row r="20" spans="1:13">
      <c r="A20" s="14">
        <v>18</v>
      </c>
      <c r="B20" s="2" t="s">
        <v>259</v>
      </c>
      <c r="C20" s="9"/>
      <c r="D20" s="9" t="s">
        <v>260</v>
      </c>
      <c r="E20" s="9" t="s">
        <v>261</v>
      </c>
      <c r="F20" s="10">
        <v>4000</v>
      </c>
      <c r="G20" s="9" t="s">
        <v>53</v>
      </c>
      <c r="H20" s="11"/>
      <c r="I20" s="11"/>
      <c r="J20" s="12"/>
      <c r="K20" s="11"/>
      <c r="L20" s="11"/>
      <c r="M20" s="11"/>
    </row>
    <row r="21" spans="1:13">
      <c r="A21" s="14">
        <v>19</v>
      </c>
      <c r="B21" s="2" t="s">
        <v>259</v>
      </c>
      <c r="C21" s="9"/>
      <c r="D21" s="9" t="s">
        <v>260</v>
      </c>
      <c r="E21" s="9" t="s">
        <v>130</v>
      </c>
      <c r="F21" s="10">
        <v>1800</v>
      </c>
      <c r="G21" s="9" t="s">
        <v>53</v>
      </c>
      <c r="H21" s="11"/>
      <c r="I21" s="11"/>
      <c r="J21" s="12"/>
      <c r="K21" s="11"/>
      <c r="L21" s="11"/>
      <c r="M21" s="11"/>
    </row>
    <row r="22" spans="1:13">
      <c r="A22" s="14">
        <v>20</v>
      </c>
      <c r="B22" s="2" t="s">
        <v>259</v>
      </c>
      <c r="C22" s="9"/>
      <c r="D22" s="9" t="s">
        <v>260</v>
      </c>
      <c r="E22" s="9" t="s">
        <v>262</v>
      </c>
      <c r="F22" s="10">
        <v>3200</v>
      </c>
      <c r="G22" s="9" t="s">
        <v>53</v>
      </c>
      <c r="H22" s="11"/>
      <c r="I22" s="11"/>
      <c r="J22" s="12"/>
      <c r="K22" s="11"/>
      <c r="L22" s="11"/>
      <c r="M22" s="11"/>
    </row>
    <row r="23" spans="1:13">
      <c r="A23" s="14">
        <v>21</v>
      </c>
      <c r="B23" s="2" t="s">
        <v>263</v>
      </c>
      <c r="C23" s="9"/>
      <c r="D23" s="9" t="s">
        <v>228</v>
      </c>
      <c r="E23" s="9" t="s">
        <v>264</v>
      </c>
      <c r="F23" s="10">
        <v>120</v>
      </c>
      <c r="G23" s="9" t="s">
        <v>29</v>
      </c>
      <c r="H23" s="11"/>
      <c r="I23" s="11"/>
      <c r="J23" s="12"/>
      <c r="K23" s="11"/>
      <c r="L23" s="11"/>
      <c r="M23" s="11"/>
    </row>
    <row r="24" spans="1:13">
      <c r="A24" s="14">
        <v>22</v>
      </c>
      <c r="B24" s="2" t="s">
        <v>263</v>
      </c>
      <c r="C24" s="9"/>
      <c r="D24" s="9" t="s">
        <v>228</v>
      </c>
      <c r="E24" s="9" t="s">
        <v>265</v>
      </c>
      <c r="F24" s="10">
        <v>150</v>
      </c>
      <c r="G24" s="9" t="s">
        <v>29</v>
      </c>
      <c r="H24" s="11"/>
      <c r="I24" s="11"/>
      <c r="J24" s="12"/>
      <c r="K24" s="11"/>
      <c r="L24" s="11"/>
      <c r="M24" s="11"/>
    </row>
    <row r="25" spans="1:13" ht="39.6">
      <c r="A25" s="14">
        <v>23</v>
      </c>
      <c r="B25" s="2" t="s">
        <v>266</v>
      </c>
      <c r="C25" s="9"/>
      <c r="D25" s="9" t="s">
        <v>267</v>
      </c>
      <c r="E25" s="9" t="s">
        <v>268</v>
      </c>
      <c r="F25" s="10">
        <v>5</v>
      </c>
      <c r="G25" s="9" t="s">
        <v>29</v>
      </c>
      <c r="H25" s="11"/>
      <c r="I25" s="11"/>
      <c r="J25" s="12"/>
      <c r="K25" s="11"/>
      <c r="L25" s="11"/>
      <c r="M25" s="11"/>
    </row>
    <row r="26" spans="1:13">
      <c r="A26" s="14">
        <v>24</v>
      </c>
      <c r="B26" s="2" t="s">
        <v>269</v>
      </c>
      <c r="C26" s="9"/>
      <c r="D26" s="9" t="s">
        <v>270</v>
      </c>
      <c r="E26" s="9" t="s">
        <v>271</v>
      </c>
      <c r="F26" s="10">
        <v>2</v>
      </c>
      <c r="G26" s="9" t="s">
        <v>29</v>
      </c>
      <c r="H26" s="11"/>
      <c r="I26" s="11"/>
      <c r="J26" s="12"/>
      <c r="K26" s="11"/>
      <c r="L26" s="11"/>
      <c r="M26" s="11"/>
    </row>
    <row r="27" spans="1:13">
      <c r="A27" s="14">
        <v>25</v>
      </c>
      <c r="B27" s="2" t="s">
        <v>103</v>
      </c>
      <c r="C27" s="9"/>
      <c r="D27" s="9" t="s">
        <v>270</v>
      </c>
      <c r="E27" s="9" t="s">
        <v>272</v>
      </c>
      <c r="F27" s="10">
        <v>300</v>
      </c>
      <c r="G27" s="9" t="s">
        <v>16</v>
      </c>
      <c r="H27" s="11"/>
      <c r="I27" s="11"/>
      <c r="J27" s="12"/>
      <c r="K27" s="11"/>
      <c r="L27" s="11"/>
      <c r="M27" s="11"/>
    </row>
    <row r="28" spans="1:13">
      <c r="A28" s="14">
        <v>26</v>
      </c>
      <c r="B28" s="2" t="s">
        <v>273</v>
      </c>
      <c r="C28" s="9"/>
      <c r="D28" s="9" t="s">
        <v>226</v>
      </c>
      <c r="E28" s="9" t="s">
        <v>274</v>
      </c>
      <c r="F28" s="10">
        <v>70</v>
      </c>
      <c r="G28" s="9" t="s">
        <v>29</v>
      </c>
      <c r="H28" s="11"/>
      <c r="I28" s="11"/>
      <c r="J28" s="12"/>
      <c r="K28" s="11"/>
      <c r="L28" s="11"/>
      <c r="M28" s="11"/>
    </row>
    <row r="29" spans="1:13">
      <c r="A29" s="14">
        <v>27</v>
      </c>
      <c r="B29" s="2" t="s">
        <v>273</v>
      </c>
      <c r="C29" s="9"/>
      <c r="D29" s="9" t="s">
        <v>270</v>
      </c>
      <c r="E29" s="9" t="s">
        <v>275</v>
      </c>
      <c r="F29" s="10">
        <v>5</v>
      </c>
      <c r="G29" s="9" t="s">
        <v>29</v>
      </c>
      <c r="H29" s="11"/>
      <c r="I29" s="11"/>
      <c r="J29" s="12"/>
      <c r="K29" s="11"/>
      <c r="L29" s="11"/>
      <c r="M29" s="11"/>
    </row>
    <row r="30" spans="1:13">
      <c r="A30" s="14">
        <v>28</v>
      </c>
      <c r="B30" s="2" t="s">
        <v>276</v>
      </c>
      <c r="C30" s="9"/>
      <c r="D30" s="9" t="s">
        <v>228</v>
      </c>
      <c r="E30" s="9" t="s">
        <v>277</v>
      </c>
      <c r="F30" s="10">
        <v>100</v>
      </c>
      <c r="G30" s="9" t="s">
        <v>29</v>
      </c>
      <c r="H30" s="11"/>
      <c r="I30" s="11"/>
      <c r="J30" s="12"/>
      <c r="K30" s="11"/>
      <c r="L30" s="11"/>
      <c r="M30" s="11"/>
    </row>
    <row r="31" spans="1:13">
      <c r="A31" s="14">
        <v>29</v>
      </c>
      <c r="B31" s="2" t="s">
        <v>278</v>
      </c>
      <c r="C31" s="9"/>
      <c r="D31" s="9" t="s">
        <v>228</v>
      </c>
      <c r="E31" s="9" t="s">
        <v>279</v>
      </c>
      <c r="F31" s="10">
        <v>5</v>
      </c>
      <c r="G31" s="9" t="s">
        <v>29</v>
      </c>
      <c r="H31" s="11"/>
      <c r="I31" s="11"/>
      <c r="J31" s="12"/>
      <c r="K31" s="11"/>
      <c r="L31" s="11"/>
      <c r="M31" s="11"/>
    </row>
    <row r="32" spans="1:13">
      <c r="A32" s="14">
        <v>30</v>
      </c>
      <c r="B32" s="2" t="s">
        <v>280</v>
      </c>
      <c r="C32" s="9"/>
      <c r="D32" s="9" t="s">
        <v>226</v>
      </c>
      <c r="E32" s="9" t="s">
        <v>281</v>
      </c>
      <c r="F32" s="10">
        <v>5</v>
      </c>
      <c r="G32" s="9" t="s">
        <v>29</v>
      </c>
      <c r="H32" s="11"/>
      <c r="I32" s="11"/>
      <c r="J32" s="12"/>
      <c r="K32" s="11"/>
      <c r="L32" s="11"/>
      <c r="M32" s="11"/>
    </row>
    <row r="33" spans="1:13" ht="26.4">
      <c r="A33" s="14">
        <v>31</v>
      </c>
      <c r="B33" s="2" t="s">
        <v>282</v>
      </c>
      <c r="C33" s="9"/>
      <c r="D33" s="9" t="s">
        <v>283</v>
      </c>
      <c r="E33" s="9" t="s">
        <v>284</v>
      </c>
      <c r="F33" s="10">
        <v>2</v>
      </c>
      <c r="G33" s="9" t="s">
        <v>29</v>
      </c>
      <c r="H33" s="11"/>
      <c r="I33" s="11"/>
      <c r="J33" s="12"/>
      <c r="K33" s="11"/>
      <c r="L33" s="11"/>
      <c r="M33" s="11"/>
    </row>
    <row r="34" spans="1:13" ht="39.6">
      <c r="A34" s="14">
        <v>32</v>
      </c>
      <c r="B34" s="2" t="s">
        <v>285</v>
      </c>
      <c r="C34" s="9"/>
      <c r="D34" s="9" t="s">
        <v>286</v>
      </c>
      <c r="E34" s="9" t="s">
        <v>287</v>
      </c>
      <c r="F34" s="10">
        <v>2</v>
      </c>
      <c r="G34" s="9" t="s">
        <v>288</v>
      </c>
      <c r="H34" s="11"/>
      <c r="I34" s="11"/>
      <c r="J34" s="12"/>
      <c r="K34" s="11"/>
      <c r="L34" s="11"/>
      <c r="M34" s="11"/>
    </row>
    <row r="35" spans="1:13">
      <c r="A35" s="14">
        <v>33</v>
      </c>
      <c r="B35" s="2" t="s">
        <v>289</v>
      </c>
      <c r="C35" s="9"/>
      <c r="D35" s="9" t="s">
        <v>290</v>
      </c>
      <c r="E35" s="9" t="s">
        <v>291</v>
      </c>
      <c r="F35" s="10">
        <v>280</v>
      </c>
      <c r="G35" s="9" t="s">
        <v>29</v>
      </c>
      <c r="H35" s="11"/>
      <c r="I35" s="11"/>
      <c r="J35" s="12"/>
      <c r="K35" s="11"/>
      <c r="L35" s="11"/>
      <c r="M35" s="11"/>
    </row>
    <row r="36" spans="1:13">
      <c r="A36" s="14">
        <v>34</v>
      </c>
      <c r="B36" s="2" t="s">
        <v>289</v>
      </c>
      <c r="C36" s="9"/>
      <c r="D36" s="9" t="s">
        <v>242</v>
      </c>
      <c r="E36" s="9" t="s">
        <v>292</v>
      </c>
      <c r="F36" s="10">
        <v>4</v>
      </c>
      <c r="G36" s="9" t="s">
        <v>29</v>
      </c>
      <c r="H36" s="11"/>
      <c r="I36" s="11"/>
      <c r="J36" s="12"/>
      <c r="K36" s="11"/>
      <c r="L36" s="11"/>
      <c r="M36" s="11"/>
    </row>
    <row r="37" spans="1:13">
      <c r="A37" s="14">
        <v>35</v>
      </c>
      <c r="B37" s="2" t="s">
        <v>25</v>
      </c>
      <c r="C37" s="9"/>
      <c r="D37" s="9" t="s">
        <v>231</v>
      </c>
      <c r="E37" s="9" t="s">
        <v>293</v>
      </c>
      <c r="F37" s="10">
        <v>10</v>
      </c>
      <c r="G37" s="9" t="s">
        <v>29</v>
      </c>
      <c r="H37" s="11"/>
      <c r="I37" s="11"/>
      <c r="J37" s="12"/>
      <c r="K37" s="11"/>
      <c r="L37" s="11"/>
      <c r="M37" s="11"/>
    </row>
    <row r="38" spans="1:13">
      <c r="A38" s="14">
        <v>36</v>
      </c>
      <c r="B38" s="17" t="s">
        <v>294</v>
      </c>
      <c r="C38" s="9"/>
      <c r="D38" s="9" t="s">
        <v>234</v>
      </c>
      <c r="E38" s="9" t="s">
        <v>295</v>
      </c>
      <c r="F38" s="10">
        <v>900</v>
      </c>
      <c r="G38" s="9" t="s">
        <v>53</v>
      </c>
      <c r="H38" s="11"/>
      <c r="I38" s="11"/>
      <c r="J38" s="12"/>
      <c r="K38" s="11"/>
      <c r="L38" s="11"/>
      <c r="M38" s="11"/>
    </row>
    <row r="39" spans="1:13">
      <c r="A39" s="14">
        <v>37</v>
      </c>
      <c r="B39" s="2" t="s">
        <v>296</v>
      </c>
      <c r="C39" s="9"/>
      <c r="D39" s="9" t="s">
        <v>242</v>
      </c>
      <c r="E39" s="9" t="s">
        <v>297</v>
      </c>
      <c r="F39" s="10">
        <v>30</v>
      </c>
      <c r="G39" s="9" t="s">
        <v>29</v>
      </c>
      <c r="H39" s="11"/>
      <c r="I39" s="11"/>
      <c r="J39" s="12"/>
      <c r="K39" s="11"/>
      <c r="L39" s="11"/>
      <c r="M39" s="11"/>
    </row>
    <row r="40" spans="1:13" ht="26.4">
      <c r="A40" s="14">
        <v>38</v>
      </c>
      <c r="B40" s="2" t="s">
        <v>298</v>
      </c>
      <c r="C40" s="9"/>
      <c r="D40" s="9" t="s">
        <v>242</v>
      </c>
      <c r="E40" s="9" t="s">
        <v>299</v>
      </c>
      <c r="F40" s="10">
        <v>2</v>
      </c>
      <c r="G40" s="9" t="s">
        <v>29</v>
      </c>
      <c r="H40" s="11"/>
      <c r="I40" s="11"/>
      <c r="J40" s="12"/>
      <c r="K40" s="11"/>
      <c r="L40" s="11"/>
      <c r="M40" s="11"/>
    </row>
    <row r="41" spans="1:13" ht="26.4">
      <c r="A41" s="14">
        <v>39</v>
      </c>
      <c r="B41" s="2" t="s">
        <v>300</v>
      </c>
      <c r="C41" s="9"/>
      <c r="D41" s="9" t="s">
        <v>301</v>
      </c>
      <c r="E41" s="9" t="s">
        <v>268</v>
      </c>
      <c r="F41" s="10">
        <v>350</v>
      </c>
      <c r="G41" s="9" t="s">
        <v>29</v>
      </c>
      <c r="H41" s="11"/>
      <c r="I41" s="11"/>
      <c r="J41" s="12"/>
      <c r="K41" s="11"/>
      <c r="L41" s="11"/>
      <c r="M41" s="11"/>
    </row>
    <row r="42" spans="1:13" ht="26.4">
      <c r="A42" s="14">
        <v>40</v>
      </c>
      <c r="B42" s="2" t="s">
        <v>302</v>
      </c>
      <c r="C42" s="9"/>
      <c r="D42" s="9" t="s">
        <v>283</v>
      </c>
      <c r="E42" s="9" t="s">
        <v>303</v>
      </c>
      <c r="F42" s="10">
        <v>150</v>
      </c>
      <c r="G42" s="9" t="s">
        <v>29</v>
      </c>
      <c r="H42" s="11"/>
      <c r="I42" s="11"/>
      <c r="J42" s="12"/>
      <c r="K42" s="11"/>
      <c r="L42" s="11"/>
      <c r="M42" s="11"/>
    </row>
    <row r="43" spans="1:13">
      <c r="A43" s="14">
        <v>41</v>
      </c>
      <c r="B43" s="2" t="s">
        <v>116</v>
      </c>
      <c r="C43" s="9"/>
      <c r="D43" s="9" t="s">
        <v>304</v>
      </c>
      <c r="E43" s="9" t="s">
        <v>305</v>
      </c>
      <c r="F43" s="10">
        <v>150</v>
      </c>
      <c r="G43" s="9" t="s">
        <v>29</v>
      </c>
      <c r="H43" s="11"/>
      <c r="I43" s="11"/>
      <c r="J43" s="12"/>
      <c r="K43" s="11"/>
      <c r="L43" s="11"/>
      <c r="M43" s="11"/>
    </row>
    <row r="44" spans="1:13" ht="26.4">
      <c r="A44" s="14">
        <v>42</v>
      </c>
      <c r="B44" s="2" t="s">
        <v>306</v>
      </c>
      <c r="C44" s="9"/>
      <c r="D44" s="9" t="s">
        <v>255</v>
      </c>
      <c r="E44" s="9" t="s">
        <v>307</v>
      </c>
      <c r="F44" s="10">
        <v>60</v>
      </c>
      <c r="G44" s="9" t="s">
        <v>29</v>
      </c>
      <c r="H44" s="11"/>
      <c r="I44" s="11"/>
      <c r="J44" s="12"/>
      <c r="K44" s="11"/>
      <c r="L44" s="11"/>
      <c r="M44" s="11"/>
    </row>
    <row r="45" spans="1:13" ht="26.4">
      <c r="A45" s="14">
        <v>43</v>
      </c>
      <c r="B45" s="2" t="s">
        <v>172</v>
      </c>
      <c r="C45" s="9"/>
      <c r="D45" s="9" t="s">
        <v>242</v>
      </c>
      <c r="E45" s="9" t="s">
        <v>308</v>
      </c>
      <c r="F45" s="10">
        <v>15</v>
      </c>
      <c r="G45" s="9" t="s">
        <v>29</v>
      </c>
      <c r="H45" s="11"/>
      <c r="I45" s="11"/>
      <c r="J45" s="12"/>
      <c r="K45" s="11"/>
      <c r="L45" s="11"/>
      <c r="M45" s="11"/>
    </row>
    <row r="46" spans="1:13">
      <c r="A46" s="14">
        <v>44</v>
      </c>
      <c r="B46" s="2" t="s">
        <v>309</v>
      </c>
      <c r="C46" s="9"/>
      <c r="D46" s="9" t="s">
        <v>226</v>
      </c>
      <c r="E46" s="9" t="s">
        <v>310</v>
      </c>
      <c r="F46" s="10">
        <v>5</v>
      </c>
      <c r="G46" s="9" t="s">
        <v>29</v>
      </c>
      <c r="H46" s="11"/>
      <c r="I46" s="11"/>
      <c r="J46" s="12"/>
      <c r="K46" s="11"/>
      <c r="L46" s="11"/>
      <c r="M46" s="11"/>
    </row>
    <row r="47" spans="1:13">
      <c r="A47" s="14">
        <v>45</v>
      </c>
      <c r="B47" s="2" t="s">
        <v>216</v>
      </c>
      <c r="C47" s="9"/>
      <c r="D47" s="9" t="s">
        <v>226</v>
      </c>
      <c r="E47" s="9" t="s">
        <v>311</v>
      </c>
      <c r="F47" s="10">
        <v>50</v>
      </c>
      <c r="G47" s="9" t="s">
        <v>29</v>
      </c>
      <c r="H47" s="11"/>
      <c r="I47" s="11"/>
      <c r="J47" s="12"/>
      <c r="K47" s="11"/>
      <c r="L47" s="11"/>
      <c r="M47" s="11"/>
    </row>
    <row r="48" spans="1:13">
      <c r="A48" s="14">
        <v>46</v>
      </c>
      <c r="B48" s="2" t="s">
        <v>216</v>
      </c>
      <c r="C48" s="9"/>
      <c r="D48" s="9" t="s">
        <v>228</v>
      </c>
      <c r="E48" s="9" t="s">
        <v>312</v>
      </c>
      <c r="F48" s="10">
        <v>8</v>
      </c>
      <c r="G48" s="9" t="s">
        <v>29</v>
      </c>
      <c r="H48" s="11"/>
      <c r="I48" s="11"/>
      <c r="J48" s="12"/>
      <c r="K48" s="11"/>
      <c r="L48" s="11"/>
      <c r="M48" s="11"/>
    </row>
    <row r="49" spans="1:13">
      <c r="A49" s="14">
        <v>47</v>
      </c>
      <c r="B49" s="2" t="s">
        <v>216</v>
      </c>
      <c r="C49" s="9"/>
      <c r="D49" s="9" t="s">
        <v>226</v>
      </c>
      <c r="E49" s="9" t="s">
        <v>312</v>
      </c>
      <c r="F49" s="10">
        <v>15</v>
      </c>
      <c r="G49" s="9" t="s">
        <v>29</v>
      </c>
      <c r="H49" s="11"/>
      <c r="I49" s="11"/>
      <c r="J49" s="12"/>
      <c r="K49" s="11"/>
      <c r="L49" s="11"/>
      <c r="M49" s="11"/>
    </row>
    <row r="50" spans="1:13" ht="26.4">
      <c r="A50" s="14">
        <v>48</v>
      </c>
      <c r="B50" s="2" t="s">
        <v>1038</v>
      </c>
      <c r="C50" s="9"/>
      <c r="D50" s="9" t="s">
        <v>226</v>
      </c>
      <c r="E50" s="9" t="s">
        <v>249</v>
      </c>
      <c r="F50" s="10">
        <v>25</v>
      </c>
      <c r="G50" s="9" t="s">
        <v>29</v>
      </c>
      <c r="H50" s="11"/>
      <c r="I50" s="11"/>
      <c r="J50" s="12"/>
      <c r="K50" s="11"/>
      <c r="L50" s="11"/>
      <c r="M50" s="11"/>
    </row>
    <row r="51" spans="1:13" ht="26.4">
      <c r="A51" s="14">
        <v>49</v>
      </c>
      <c r="B51" s="2" t="s">
        <v>313</v>
      </c>
      <c r="C51" s="9"/>
      <c r="D51" s="9" t="s">
        <v>228</v>
      </c>
      <c r="E51" s="9" t="s">
        <v>249</v>
      </c>
      <c r="F51" s="10">
        <v>6</v>
      </c>
      <c r="G51" s="9" t="s">
        <v>29</v>
      </c>
      <c r="H51" s="11"/>
      <c r="I51" s="11"/>
      <c r="J51" s="12"/>
      <c r="K51" s="11"/>
      <c r="L51" s="11"/>
      <c r="M51" s="11"/>
    </row>
    <row r="52" spans="1:13" ht="26.4">
      <c r="A52" s="14">
        <v>50</v>
      </c>
      <c r="B52" s="2" t="s">
        <v>314</v>
      </c>
      <c r="C52" s="9"/>
      <c r="D52" s="9" t="s">
        <v>220</v>
      </c>
      <c r="E52" s="9" t="s">
        <v>315</v>
      </c>
      <c r="F52" s="10">
        <v>2</v>
      </c>
      <c r="G52" s="9" t="s">
        <v>29</v>
      </c>
      <c r="H52" s="11"/>
      <c r="I52" s="11"/>
      <c r="J52" s="12"/>
      <c r="K52" s="11"/>
      <c r="L52" s="11"/>
      <c r="M52" s="11"/>
    </row>
    <row r="53" spans="1:13" ht="26.4">
      <c r="A53" s="14">
        <v>51</v>
      </c>
      <c r="B53" s="2" t="s">
        <v>314</v>
      </c>
      <c r="C53" s="9"/>
      <c r="D53" s="9" t="s">
        <v>228</v>
      </c>
      <c r="E53" s="9" t="s">
        <v>316</v>
      </c>
      <c r="F53" s="10">
        <v>300</v>
      </c>
      <c r="G53" s="9" t="s">
        <v>29</v>
      </c>
      <c r="H53" s="11"/>
      <c r="I53" s="11"/>
      <c r="J53" s="12"/>
      <c r="K53" s="11"/>
      <c r="L53" s="11"/>
      <c r="M53" s="11"/>
    </row>
    <row r="54" spans="1:13" ht="26.4">
      <c r="A54" s="14">
        <v>52</v>
      </c>
      <c r="B54" s="2" t="s">
        <v>314</v>
      </c>
      <c r="C54" s="9"/>
      <c r="D54" s="9" t="s">
        <v>242</v>
      </c>
      <c r="E54" s="9" t="s">
        <v>317</v>
      </c>
      <c r="F54" s="10">
        <v>5</v>
      </c>
      <c r="G54" s="9" t="s">
        <v>29</v>
      </c>
      <c r="H54" s="11"/>
      <c r="I54" s="11"/>
      <c r="J54" s="12"/>
      <c r="K54" s="11"/>
      <c r="L54" s="11"/>
      <c r="M54" s="11"/>
    </row>
    <row r="55" spans="1:13">
      <c r="A55" s="14">
        <v>53</v>
      </c>
      <c r="B55" s="2" t="s">
        <v>318</v>
      </c>
      <c r="C55" s="9"/>
      <c r="D55" s="9" t="s">
        <v>234</v>
      </c>
      <c r="E55" s="9" t="s">
        <v>319</v>
      </c>
      <c r="F55" s="10">
        <v>70</v>
      </c>
      <c r="G55" s="9" t="s">
        <v>29</v>
      </c>
      <c r="H55" s="11"/>
      <c r="I55" s="11"/>
      <c r="J55" s="12"/>
      <c r="K55" s="11"/>
      <c r="L55" s="11"/>
      <c r="M55" s="11"/>
    </row>
    <row r="56" spans="1:13">
      <c r="A56" s="14">
        <v>54</v>
      </c>
      <c r="B56" s="2" t="s">
        <v>320</v>
      </c>
      <c r="C56" s="9"/>
      <c r="D56" s="9" t="s">
        <v>255</v>
      </c>
      <c r="E56" s="9" t="s">
        <v>321</v>
      </c>
      <c r="F56" s="10">
        <v>6</v>
      </c>
      <c r="G56" s="9" t="s">
        <v>29</v>
      </c>
      <c r="H56" s="11"/>
      <c r="I56" s="11"/>
      <c r="J56" s="12"/>
      <c r="K56" s="11"/>
      <c r="L56" s="11"/>
      <c r="M56" s="11"/>
    </row>
    <row r="57" spans="1:13">
      <c r="A57" s="14">
        <v>55</v>
      </c>
      <c r="B57" s="2" t="s">
        <v>320</v>
      </c>
      <c r="C57" s="9"/>
      <c r="D57" s="9" t="s">
        <v>255</v>
      </c>
      <c r="E57" s="9" t="s">
        <v>322</v>
      </c>
      <c r="F57" s="10">
        <v>12</v>
      </c>
      <c r="G57" s="9" t="s">
        <v>29</v>
      </c>
      <c r="H57" s="11"/>
      <c r="I57" s="11"/>
      <c r="J57" s="12"/>
      <c r="K57" s="11"/>
      <c r="L57" s="11"/>
      <c r="M57" s="11"/>
    </row>
    <row r="58" spans="1:13">
      <c r="A58" s="14">
        <v>56</v>
      </c>
      <c r="B58" s="2" t="s">
        <v>323</v>
      </c>
      <c r="C58" s="9"/>
      <c r="D58" s="9" t="s">
        <v>234</v>
      </c>
      <c r="E58" s="9" t="s">
        <v>324</v>
      </c>
      <c r="F58" s="10">
        <v>200</v>
      </c>
      <c r="G58" s="9" t="s">
        <v>29</v>
      </c>
      <c r="H58" s="11"/>
      <c r="I58" s="11"/>
      <c r="J58" s="12"/>
      <c r="K58" s="11"/>
      <c r="L58" s="11"/>
      <c r="M58" s="11"/>
    </row>
    <row r="59" spans="1:13">
      <c r="A59" s="14">
        <v>57</v>
      </c>
      <c r="B59" s="2" t="s">
        <v>325</v>
      </c>
      <c r="C59" s="9"/>
      <c r="D59" s="9" t="s">
        <v>231</v>
      </c>
      <c r="E59" s="9" t="s">
        <v>326</v>
      </c>
      <c r="F59" s="10">
        <v>5</v>
      </c>
      <c r="G59" s="9" t="s">
        <v>29</v>
      </c>
      <c r="H59" s="11"/>
      <c r="I59" s="11"/>
      <c r="J59" s="12"/>
      <c r="K59" s="11"/>
      <c r="L59" s="11"/>
      <c r="M59" s="11"/>
    </row>
    <row r="60" spans="1:13">
      <c r="A60" s="14">
        <v>58</v>
      </c>
      <c r="B60" s="2" t="s">
        <v>177</v>
      </c>
      <c r="C60" s="9"/>
      <c r="D60" s="9" t="s">
        <v>231</v>
      </c>
      <c r="E60" s="9" t="s">
        <v>327</v>
      </c>
      <c r="F60" s="10">
        <v>120</v>
      </c>
      <c r="G60" s="9" t="s">
        <v>29</v>
      </c>
      <c r="H60" s="11"/>
      <c r="I60" s="11"/>
      <c r="J60" s="12"/>
      <c r="K60" s="11"/>
      <c r="L60" s="11"/>
      <c r="M60" s="11"/>
    </row>
    <row r="61" spans="1:13">
      <c r="A61" s="14">
        <v>59</v>
      </c>
      <c r="B61" s="2" t="s">
        <v>177</v>
      </c>
      <c r="C61" s="9"/>
      <c r="D61" s="9" t="s">
        <v>242</v>
      </c>
      <c r="E61" s="9" t="s">
        <v>328</v>
      </c>
      <c r="F61" s="10">
        <v>30</v>
      </c>
      <c r="G61" s="9" t="s">
        <v>29</v>
      </c>
      <c r="H61" s="11"/>
      <c r="I61" s="11"/>
      <c r="J61" s="12"/>
      <c r="K61" s="11"/>
      <c r="L61" s="11"/>
      <c r="M61" s="11"/>
    </row>
    <row r="62" spans="1:13">
      <c r="A62" s="14">
        <v>60</v>
      </c>
      <c r="B62" s="2" t="s">
        <v>177</v>
      </c>
      <c r="C62" s="9"/>
      <c r="D62" s="9" t="s">
        <v>231</v>
      </c>
      <c r="E62" s="9" t="s">
        <v>329</v>
      </c>
      <c r="F62" s="10">
        <v>130</v>
      </c>
      <c r="G62" s="9" t="s">
        <v>29</v>
      </c>
      <c r="H62" s="11"/>
      <c r="I62" s="11"/>
      <c r="J62" s="12"/>
      <c r="K62" s="11"/>
      <c r="L62" s="11"/>
      <c r="M62" s="11"/>
    </row>
    <row r="63" spans="1:13">
      <c r="A63" s="14">
        <v>61</v>
      </c>
      <c r="B63" s="2" t="s">
        <v>330</v>
      </c>
      <c r="C63" s="9"/>
      <c r="D63" s="9" t="s">
        <v>226</v>
      </c>
      <c r="E63" s="9" t="s">
        <v>331</v>
      </c>
      <c r="F63" s="10">
        <v>80</v>
      </c>
      <c r="G63" s="9" t="s">
        <v>53</v>
      </c>
      <c r="H63" s="11"/>
      <c r="I63" s="11"/>
      <c r="J63" s="12"/>
      <c r="K63" s="11"/>
      <c r="L63" s="11"/>
      <c r="M63" s="11"/>
    </row>
    <row r="64" spans="1:13">
      <c r="A64" s="14">
        <v>62</v>
      </c>
      <c r="B64" s="2" t="s">
        <v>332</v>
      </c>
      <c r="C64" s="9"/>
      <c r="D64" s="9" t="s">
        <v>226</v>
      </c>
      <c r="E64" s="9" t="s">
        <v>229</v>
      </c>
      <c r="F64" s="10">
        <v>4</v>
      </c>
      <c r="G64" s="9" t="s">
        <v>29</v>
      </c>
      <c r="H64" s="11"/>
      <c r="I64" s="11"/>
      <c r="J64" s="12"/>
      <c r="K64" s="11"/>
      <c r="L64" s="11"/>
      <c r="M64" s="11"/>
    </row>
    <row r="65" spans="1:13">
      <c r="A65" s="14">
        <v>63</v>
      </c>
      <c r="B65" s="2" t="s">
        <v>332</v>
      </c>
      <c r="C65" s="9"/>
      <c r="D65" s="9" t="s">
        <v>228</v>
      </c>
      <c r="E65" s="9" t="s">
        <v>229</v>
      </c>
      <c r="F65" s="10">
        <v>4</v>
      </c>
      <c r="G65" s="9" t="s">
        <v>29</v>
      </c>
      <c r="H65" s="11"/>
      <c r="I65" s="11"/>
      <c r="J65" s="12"/>
      <c r="K65" s="11"/>
      <c r="L65" s="11"/>
      <c r="M65" s="11"/>
    </row>
    <row r="66" spans="1:13" ht="26.4">
      <c r="A66" s="14">
        <v>64</v>
      </c>
      <c r="B66" s="2" t="s">
        <v>333</v>
      </c>
      <c r="C66" s="9"/>
      <c r="D66" s="9" t="s">
        <v>334</v>
      </c>
      <c r="E66" s="9" t="s">
        <v>335</v>
      </c>
      <c r="F66" s="10">
        <v>7</v>
      </c>
      <c r="G66" s="9" t="s">
        <v>53</v>
      </c>
      <c r="H66" s="11"/>
      <c r="I66" s="11"/>
      <c r="J66" s="12"/>
      <c r="K66" s="11"/>
      <c r="L66" s="11"/>
      <c r="M66" s="11"/>
    </row>
    <row r="67" spans="1:13" ht="26.4">
      <c r="A67" s="14">
        <v>65</v>
      </c>
      <c r="B67" s="2" t="s">
        <v>336</v>
      </c>
      <c r="C67" s="9"/>
      <c r="D67" s="9" t="s">
        <v>234</v>
      </c>
      <c r="E67" s="9" t="s">
        <v>337</v>
      </c>
      <c r="F67" s="10">
        <v>30</v>
      </c>
      <c r="G67" s="9" t="s">
        <v>29</v>
      </c>
      <c r="H67" s="11"/>
      <c r="I67" s="11"/>
      <c r="J67" s="12"/>
      <c r="K67" s="11"/>
      <c r="L67" s="11"/>
      <c r="M67" s="11"/>
    </row>
    <row r="68" spans="1:13" ht="26.4">
      <c r="A68" s="14">
        <v>66</v>
      </c>
      <c r="B68" s="2" t="s">
        <v>336</v>
      </c>
      <c r="C68" s="9"/>
      <c r="D68" s="9" t="s">
        <v>234</v>
      </c>
      <c r="E68" s="9" t="s">
        <v>338</v>
      </c>
      <c r="F68" s="10">
        <v>15</v>
      </c>
      <c r="G68" s="9" t="s">
        <v>29</v>
      </c>
      <c r="H68" s="11"/>
      <c r="I68" s="11"/>
      <c r="J68" s="12"/>
      <c r="K68" s="11"/>
      <c r="L68" s="11"/>
      <c r="M68" s="11"/>
    </row>
    <row r="69" spans="1:13">
      <c r="A69" s="14">
        <v>67</v>
      </c>
      <c r="B69" s="2" t="s">
        <v>339</v>
      </c>
      <c r="C69" s="9"/>
      <c r="D69" s="9" t="s">
        <v>228</v>
      </c>
      <c r="E69" s="9" t="s">
        <v>312</v>
      </c>
      <c r="F69" s="10">
        <v>2</v>
      </c>
      <c r="G69" s="9" t="s">
        <v>29</v>
      </c>
      <c r="H69" s="11"/>
      <c r="I69" s="11"/>
      <c r="J69" s="12"/>
      <c r="K69" s="11"/>
      <c r="L69" s="11"/>
      <c r="M69" s="11"/>
    </row>
    <row r="70" spans="1:13">
      <c r="A70" s="14">
        <v>68</v>
      </c>
      <c r="B70" s="2" t="s">
        <v>339</v>
      </c>
      <c r="C70" s="9"/>
      <c r="D70" s="9" t="s">
        <v>226</v>
      </c>
      <c r="E70" s="9" t="s">
        <v>312</v>
      </c>
      <c r="F70" s="10">
        <v>2</v>
      </c>
      <c r="G70" s="9" t="s">
        <v>29</v>
      </c>
      <c r="H70" s="11"/>
      <c r="I70" s="11"/>
      <c r="J70" s="12"/>
      <c r="K70" s="11"/>
      <c r="L70" s="11"/>
      <c r="M70" s="11"/>
    </row>
    <row r="71" spans="1:13">
      <c r="A71" s="14">
        <v>69</v>
      </c>
      <c r="B71" s="2" t="s">
        <v>340</v>
      </c>
      <c r="C71" s="9"/>
      <c r="D71" s="9" t="s">
        <v>228</v>
      </c>
      <c r="E71" s="9" t="s">
        <v>341</v>
      </c>
      <c r="F71" s="10">
        <v>60</v>
      </c>
      <c r="G71" s="9" t="s">
        <v>29</v>
      </c>
      <c r="H71" s="11"/>
      <c r="I71" s="11"/>
      <c r="J71" s="12"/>
      <c r="K71" s="11"/>
      <c r="L71" s="11"/>
      <c r="M71" s="11"/>
    </row>
    <row r="72" spans="1:13">
      <c r="A72" s="14">
        <v>70</v>
      </c>
      <c r="B72" s="2" t="s">
        <v>342</v>
      </c>
      <c r="C72" s="9"/>
      <c r="D72" s="9" t="s">
        <v>267</v>
      </c>
      <c r="E72" s="9" t="s">
        <v>343</v>
      </c>
      <c r="F72" s="10">
        <v>10</v>
      </c>
      <c r="G72" s="9" t="s">
        <v>29</v>
      </c>
      <c r="H72" s="11"/>
      <c r="I72" s="11"/>
      <c r="J72" s="12"/>
      <c r="K72" s="11"/>
      <c r="L72" s="11"/>
      <c r="M72" s="11"/>
    </row>
    <row r="73" spans="1:13">
      <c r="A73" s="14">
        <v>71</v>
      </c>
      <c r="B73" s="2" t="s">
        <v>344</v>
      </c>
      <c r="C73" s="9"/>
      <c r="D73" s="9" t="s">
        <v>231</v>
      </c>
      <c r="E73" s="9" t="s">
        <v>345</v>
      </c>
      <c r="F73" s="10">
        <v>4</v>
      </c>
      <c r="G73" s="9" t="s">
        <v>29</v>
      </c>
      <c r="H73" s="11"/>
      <c r="I73" s="11"/>
      <c r="J73" s="12"/>
      <c r="K73" s="11"/>
      <c r="L73" s="11"/>
      <c r="M73" s="11"/>
    </row>
    <row r="74" spans="1:13" ht="26.4">
      <c r="A74" s="14">
        <v>72</v>
      </c>
      <c r="B74" s="2" t="s">
        <v>346</v>
      </c>
      <c r="C74" s="9"/>
      <c r="D74" s="9" t="s">
        <v>347</v>
      </c>
      <c r="E74" s="9" t="s">
        <v>348</v>
      </c>
      <c r="F74" s="10">
        <v>460</v>
      </c>
      <c r="G74" s="9" t="s">
        <v>29</v>
      </c>
      <c r="H74" s="11"/>
      <c r="I74" s="11"/>
      <c r="J74" s="12"/>
      <c r="K74" s="11"/>
      <c r="L74" s="11"/>
      <c r="M74" s="11"/>
    </row>
    <row r="75" spans="1:13">
      <c r="A75" s="14">
        <v>73</v>
      </c>
      <c r="B75" s="2" t="s">
        <v>349</v>
      </c>
      <c r="C75" s="9"/>
      <c r="D75" s="9" t="s">
        <v>220</v>
      </c>
      <c r="E75" s="9" t="s">
        <v>350</v>
      </c>
      <c r="F75" s="10">
        <v>350</v>
      </c>
      <c r="G75" s="9" t="s">
        <v>29</v>
      </c>
      <c r="H75" s="11"/>
      <c r="I75" s="11"/>
      <c r="J75" s="12"/>
      <c r="K75" s="11"/>
      <c r="L75" s="11"/>
      <c r="M75" s="11"/>
    </row>
    <row r="76" spans="1:13">
      <c r="A76" s="14">
        <v>74</v>
      </c>
      <c r="B76" s="2" t="s">
        <v>349</v>
      </c>
      <c r="C76" s="9"/>
      <c r="D76" s="9" t="s">
        <v>242</v>
      </c>
      <c r="E76" s="9" t="s">
        <v>317</v>
      </c>
      <c r="F76" s="10">
        <v>5</v>
      </c>
      <c r="G76" s="9" t="s">
        <v>29</v>
      </c>
      <c r="H76" s="11"/>
      <c r="I76" s="11"/>
      <c r="J76" s="12"/>
      <c r="K76" s="11"/>
      <c r="L76" s="11"/>
      <c r="M76" s="11"/>
    </row>
    <row r="77" spans="1:13">
      <c r="A77" s="14">
        <v>75</v>
      </c>
      <c r="B77" s="2" t="s">
        <v>351</v>
      </c>
      <c r="C77" s="9"/>
      <c r="D77" s="9" t="s">
        <v>304</v>
      </c>
      <c r="E77" s="9" t="s">
        <v>305</v>
      </c>
      <c r="F77" s="10">
        <v>100</v>
      </c>
      <c r="G77" s="9" t="s">
        <v>247</v>
      </c>
      <c r="H77" s="11"/>
      <c r="I77" s="11"/>
      <c r="J77" s="12"/>
      <c r="K77" s="11"/>
      <c r="L77" s="11"/>
      <c r="M77" s="11"/>
    </row>
    <row r="78" spans="1:13">
      <c r="A78" s="14">
        <v>76</v>
      </c>
      <c r="B78" s="2" t="s">
        <v>351</v>
      </c>
      <c r="C78" s="9"/>
      <c r="D78" s="9" t="s">
        <v>220</v>
      </c>
      <c r="E78" s="9" t="s">
        <v>352</v>
      </c>
      <c r="F78" s="10">
        <v>5</v>
      </c>
      <c r="G78" s="9" t="s">
        <v>29</v>
      </c>
      <c r="H78" s="11"/>
      <c r="I78" s="11"/>
      <c r="J78" s="12"/>
      <c r="K78" s="11"/>
      <c r="L78" s="11"/>
      <c r="M78" s="11"/>
    </row>
    <row r="79" spans="1:13">
      <c r="A79" s="14">
        <v>77</v>
      </c>
      <c r="B79" s="2" t="s">
        <v>353</v>
      </c>
      <c r="C79" s="9"/>
      <c r="D79" s="9" t="s">
        <v>354</v>
      </c>
      <c r="E79" s="9" t="s">
        <v>355</v>
      </c>
      <c r="F79" s="10">
        <v>130</v>
      </c>
      <c r="G79" s="9" t="s">
        <v>29</v>
      </c>
      <c r="H79" s="11"/>
      <c r="I79" s="11"/>
      <c r="J79" s="12"/>
      <c r="K79" s="11"/>
      <c r="L79" s="11"/>
      <c r="M79" s="11"/>
    </row>
    <row r="80" spans="1:13">
      <c r="A80" s="14">
        <v>78</v>
      </c>
      <c r="B80" s="2" t="s">
        <v>353</v>
      </c>
      <c r="C80" s="9"/>
      <c r="D80" s="9" t="s">
        <v>267</v>
      </c>
      <c r="E80" s="9" t="s">
        <v>356</v>
      </c>
      <c r="F80" s="10">
        <v>200</v>
      </c>
      <c r="G80" s="9" t="s">
        <v>29</v>
      </c>
      <c r="H80" s="11"/>
      <c r="I80" s="11"/>
      <c r="J80" s="12"/>
      <c r="K80" s="11"/>
      <c r="L80" s="11"/>
      <c r="M80" s="11"/>
    </row>
    <row r="81" spans="1:13">
      <c r="A81" s="14">
        <v>79</v>
      </c>
      <c r="B81" s="2" t="s">
        <v>357</v>
      </c>
      <c r="C81" s="9"/>
      <c r="D81" s="9" t="s">
        <v>226</v>
      </c>
      <c r="E81" s="9" t="s">
        <v>358</v>
      </c>
      <c r="F81" s="10">
        <v>2</v>
      </c>
      <c r="G81" s="9" t="s">
        <v>29</v>
      </c>
      <c r="H81" s="11"/>
      <c r="I81" s="11"/>
      <c r="J81" s="12"/>
      <c r="K81" s="11"/>
      <c r="L81" s="11"/>
      <c r="M81" s="11"/>
    </row>
    <row r="82" spans="1:13">
      <c r="A82" s="14">
        <v>80</v>
      </c>
      <c r="B82" s="2" t="s">
        <v>359</v>
      </c>
      <c r="C82" s="9"/>
      <c r="D82" s="9" t="s">
        <v>304</v>
      </c>
      <c r="E82" s="9" t="s">
        <v>360</v>
      </c>
      <c r="F82" s="10">
        <v>20</v>
      </c>
      <c r="G82" s="9" t="s">
        <v>29</v>
      </c>
      <c r="H82" s="11"/>
      <c r="I82" s="11"/>
      <c r="J82" s="12"/>
      <c r="K82" s="11"/>
      <c r="L82" s="11"/>
      <c r="M82" s="11"/>
    </row>
    <row r="83" spans="1:13">
      <c r="A83" s="14">
        <v>81</v>
      </c>
      <c r="B83" s="2" t="s">
        <v>361</v>
      </c>
      <c r="C83" s="9"/>
      <c r="D83" s="9" t="s">
        <v>228</v>
      </c>
      <c r="E83" s="9" t="s">
        <v>362</v>
      </c>
      <c r="F83" s="10">
        <v>5</v>
      </c>
      <c r="G83" s="9" t="s">
        <v>29</v>
      </c>
      <c r="H83" s="11"/>
      <c r="I83" s="11"/>
      <c r="J83" s="12"/>
      <c r="K83" s="11"/>
      <c r="L83" s="11"/>
      <c r="M83" s="11"/>
    </row>
    <row r="84" spans="1:13">
      <c r="A84" s="14">
        <v>82</v>
      </c>
      <c r="B84" s="2" t="s">
        <v>361</v>
      </c>
      <c r="C84" s="9"/>
      <c r="D84" s="9" t="s">
        <v>234</v>
      </c>
      <c r="E84" s="9" t="s">
        <v>363</v>
      </c>
      <c r="F84" s="10">
        <v>30</v>
      </c>
      <c r="G84" s="9" t="s">
        <v>29</v>
      </c>
      <c r="H84" s="11"/>
      <c r="I84" s="11"/>
      <c r="J84" s="12"/>
      <c r="K84" s="11"/>
      <c r="L84" s="11"/>
      <c r="M84" s="11"/>
    </row>
    <row r="85" spans="1:13">
      <c r="A85" s="14">
        <v>83</v>
      </c>
      <c r="B85" s="2" t="s">
        <v>364</v>
      </c>
      <c r="C85" s="9"/>
      <c r="D85" s="9" t="s">
        <v>304</v>
      </c>
      <c r="E85" s="9" t="s">
        <v>365</v>
      </c>
      <c r="F85" s="10">
        <v>5</v>
      </c>
      <c r="G85" s="9" t="s">
        <v>29</v>
      </c>
      <c r="H85" s="11"/>
      <c r="I85" s="11"/>
      <c r="J85" s="12"/>
      <c r="K85" s="11"/>
      <c r="L85" s="11"/>
      <c r="M85" s="11"/>
    </row>
    <row r="86" spans="1:13" ht="26.4">
      <c r="A86" s="14">
        <v>84</v>
      </c>
      <c r="B86" s="2" t="s">
        <v>366</v>
      </c>
      <c r="C86" s="9"/>
      <c r="D86" s="9" t="s">
        <v>367</v>
      </c>
      <c r="E86" s="9" t="s">
        <v>368</v>
      </c>
      <c r="F86" s="10">
        <v>5</v>
      </c>
      <c r="G86" s="9" t="s">
        <v>29</v>
      </c>
      <c r="H86" s="11"/>
      <c r="I86" s="11"/>
      <c r="J86" s="12"/>
      <c r="K86" s="11"/>
      <c r="L86" s="11"/>
      <c r="M86" s="11"/>
    </row>
    <row r="87" spans="1:13">
      <c r="A87" s="14">
        <v>85</v>
      </c>
      <c r="B87" s="2" t="s">
        <v>369</v>
      </c>
      <c r="C87" s="9"/>
      <c r="D87" s="9" t="s">
        <v>286</v>
      </c>
      <c r="E87" s="9" t="s">
        <v>370</v>
      </c>
      <c r="F87" s="10">
        <v>160</v>
      </c>
      <c r="G87" s="9" t="s">
        <v>29</v>
      </c>
      <c r="H87" s="11"/>
      <c r="I87" s="11"/>
      <c r="J87" s="12"/>
      <c r="K87" s="11"/>
      <c r="L87" s="11"/>
      <c r="M87" s="11"/>
    </row>
    <row r="88" spans="1:13">
      <c r="A88" s="14">
        <v>86</v>
      </c>
      <c r="B88" s="17" t="s">
        <v>371</v>
      </c>
      <c r="C88" s="9"/>
      <c r="D88" s="9" t="s">
        <v>234</v>
      </c>
      <c r="E88" s="9" t="s">
        <v>372</v>
      </c>
      <c r="F88" s="36">
        <v>860</v>
      </c>
      <c r="G88" s="9" t="s">
        <v>16</v>
      </c>
      <c r="H88" s="11"/>
      <c r="I88" s="11"/>
      <c r="J88" s="12"/>
      <c r="K88" s="11"/>
      <c r="L88" s="11"/>
      <c r="M88" s="11"/>
    </row>
    <row r="89" spans="1:13" ht="26.4">
      <c r="A89" s="14">
        <v>87</v>
      </c>
      <c r="B89" s="2" t="s">
        <v>371</v>
      </c>
      <c r="C89" s="9"/>
      <c r="D89" s="9" t="s">
        <v>242</v>
      </c>
      <c r="E89" s="9" t="s">
        <v>299</v>
      </c>
      <c r="F89" s="10">
        <v>3</v>
      </c>
      <c r="G89" s="9" t="s">
        <v>29</v>
      </c>
      <c r="H89" s="11"/>
      <c r="I89" s="11"/>
      <c r="J89" s="12"/>
      <c r="K89" s="11"/>
      <c r="L89" s="11"/>
      <c r="M89" s="11"/>
    </row>
    <row r="90" spans="1:13">
      <c r="A90" s="14">
        <v>88</v>
      </c>
      <c r="B90" s="2" t="s">
        <v>373</v>
      </c>
      <c r="C90" s="9"/>
      <c r="D90" s="9" t="s">
        <v>226</v>
      </c>
      <c r="E90" s="9" t="s">
        <v>374</v>
      </c>
      <c r="F90" s="10">
        <v>2</v>
      </c>
      <c r="G90" s="9" t="s">
        <v>29</v>
      </c>
      <c r="H90" s="11"/>
      <c r="I90" s="11"/>
      <c r="J90" s="12"/>
      <c r="K90" s="11"/>
      <c r="L90" s="11"/>
      <c r="M90" s="11"/>
    </row>
    <row r="91" spans="1:13">
      <c r="A91" s="14">
        <v>89</v>
      </c>
      <c r="B91" s="2" t="s">
        <v>375</v>
      </c>
      <c r="C91" s="9"/>
      <c r="D91" s="9" t="s">
        <v>234</v>
      </c>
      <c r="E91" s="9" t="s">
        <v>271</v>
      </c>
      <c r="F91" s="10">
        <v>5</v>
      </c>
      <c r="G91" s="9" t="s">
        <v>29</v>
      </c>
      <c r="H91" s="11"/>
      <c r="I91" s="11"/>
      <c r="J91" s="12"/>
      <c r="K91" s="11"/>
      <c r="L91" s="11"/>
      <c r="M91" s="11"/>
    </row>
    <row r="92" spans="1:13">
      <c r="A92" s="14">
        <v>90</v>
      </c>
      <c r="B92" s="2" t="s">
        <v>376</v>
      </c>
      <c r="C92" s="9"/>
      <c r="D92" s="9" t="s">
        <v>228</v>
      </c>
      <c r="E92" s="9" t="s">
        <v>277</v>
      </c>
      <c r="F92" s="10">
        <v>2</v>
      </c>
      <c r="G92" s="9" t="s">
        <v>29</v>
      </c>
      <c r="H92" s="11"/>
      <c r="I92" s="11"/>
      <c r="J92" s="12"/>
      <c r="K92" s="11"/>
      <c r="L92" s="11"/>
      <c r="M92" s="11"/>
    </row>
    <row r="93" spans="1:13">
      <c r="A93" s="14">
        <v>91</v>
      </c>
      <c r="B93" s="2" t="s">
        <v>377</v>
      </c>
      <c r="C93" s="9"/>
      <c r="D93" s="9" t="s">
        <v>231</v>
      </c>
      <c r="E93" s="9" t="s">
        <v>378</v>
      </c>
      <c r="F93" s="10">
        <v>2</v>
      </c>
      <c r="G93" s="9" t="s">
        <v>29</v>
      </c>
      <c r="H93" s="11"/>
      <c r="I93" s="11"/>
      <c r="J93" s="12"/>
      <c r="K93" s="11"/>
      <c r="L93" s="11"/>
      <c r="M93" s="11"/>
    </row>
    <row r="94" spans="1:13">
      <c r="A94" s="14">
        <v>92</v>
      </c>
      <c r="B94" s="2" t="s">
        <v>379</v>
      </c>
      <c r="C94" s="9"/>
      <c r="D94" s="9" t="s">
        <v>380</v>
      </c>
      <c r="E94" s="9" t="s">
        <v>287</v>
      </c>
      <c r="F94" s="10">
        <v>2</v>
      </c>
      <c r="G94" s="9" t="s">
        <v>288</v>
      </c>
      <c r="H94" s="11"/>
      <c r="I94" s="11"/>
      <c r="J94" s="12"/>
      <c r="K94" s="11"/>
      <c r="L94" s="11"/>
      <c r="M94" s="11"/>
    </row>
    <row r="95" spans="1:13">
      <c r="A95" s="14">
        <v>93</v>
      </c>
      <c r="B95" s="2" t="s">
        <v>381</v>
      </c>
      <c r="C95" s="9"/>
      <c r="D95" s="9" t="s">
        <v>226</v>
      </c>
      <c r="E95" s="9" t="s">
        <v>382</v>
      </c>
      <c r="F95" s="10">
        <v>2</v>
      </c>
      <c r="G95" s="9" t="s">
        <v>29</v>
      </c>
      <c r="H95" s="11"/>
      <c r="I95" s="11"/>
      <c r="J95" s="12"/>
      <c r="K95" s="11"/>
      <c r="L95" s="11"/>
      <c r="M95" s="11"/>
    </row>
    <row r="96" spans="1:13">
      <c r="A96" s="14">
        <v>94</v>
      </c>
      <c r="B96" s="2" t="s">
        <v>383</v>
      </c>
      <c r="C96" s="9"/>
      <c r="D96" s="9" t="s">
        <v>304</v>
      </c>
      <c r="E96" s="9" t="s">
        <v>384</v>
      </c>
      <c r="F96" s="10">
        <v>2</v>
      </c>
      <c r="G96" s="9" t="s">
        <v>29</v>
      </c>
      <c r="H96" s="11"/>
      <c r="I96" s="11"/>
      <c r="J96" s="12"/>
      <c r="K96" s="11"/>
      <c r="L96" s="11"/>
      <c r="M96" s="11"/>
    </row>
    <row r="97" spans="1:13">
      <c r="A97" s="14">
        <v>95</v>
      </c>
      <c r="B97" s="2" t="s">
        <v>385</v>
      </c>
      <c r="C97" s="9"/>
      <c r="D97" s="9" t="s">
        <v>304</v>
      </c>
      <c r="E97" s="9" t="s">
        <v>386</v>
      </c>
      <c r="F97" s="10">
        <v>35</v>
      </c>
      <c r="G97" s="9" t="s">
        <v>29</v>
      </c>
      <c r="H97" s="11"/>
      <c r="I97" s="11"/>
      <c r="J97" s="12"/>
      <c r="K97" s="11"/>
      <c r="L97" s="11"/>
      <c r="M97" s="11"/>
    </row>
    <row r="98" spans="1:13">
      <c r="A98" s="14">
        <v>96</v>
      </c>
      <c r="B98" s="2" t="s">
        <v>385</v>
      </c>
      <c r="C98" s="9"/>
      <c r="D98" s="9" t="s">
        <v>304</v>
      </c>
      <c r="E98" s="9" t="s">
        <v>387</v>
      </c>
      <c r="F98" s="10">
        <v>20</v>
      </c>
      <c r="G98" s="9" t="s">
        <v>29</v>
      </c>
      <c r="H98" s="11"/>
      <c r="I98" s="11"/>
      <c r="J98" s="12"/>
      <c r="K98" s="11"/>
      <c r="L98" s="11"/>
      <c r="M98" s="11"/>
    </row>
    <row r="99" spans="1:13" ht="27.75" customHeight="1">
      <c r="A99" s="148" t="s">
        <v>44</v>
      </c>
      <c r="B99" s="148"/>
      <c r="C99" s="148"/>
      <c r="D99" s="148"/>
      <c r="E99" s="148"/>
      <c r="F99" s="148"/>
      <c r="G99" s="148"/>
      <c r="H99" s="148"/>
      <c r="I99" s="35">
        <f>SUM(I3:I98)</f>
        <v>0</v>
      </c>
      <c r="J99" s="35"/>
      <c r="K99" s="35">
        <f>SUM(K3:K98)</f>
        <v>0</v>
      </c>
      <c r="L99" s="35"/>
      <c r="M99" s="35">
        <f>SUM(M3:M98)</f>
        <v>0</v>
      </c>
    </row>
  </sheetData>
  <sheetProtection selectLockedCells="1" selectUnlockedCells="1"/>
  <mergeCells count="2">
    <mergeCell ref="A99:H99"/>
    <mergeCell ref="A1:M1"/>
  </mergeCells>
  <pageMargins left="0.3125" right="0.39374999999999999" top="0.78125" bottom="0.3937499999999999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8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22.88671875" style="21" customWidth="1"/>
    <col min="3" max="3" width="12.6640625" style="8" customWidth="1"/>
    <col min="4" max="4" width="14.88671875" style="8" customWidth="1"/>
    <col min="5" max="5" width="24" style="8" customWidth="1"/>
    <col min="6" max="6" width="7.6640625" style="8" customWidth="1"/>
    <col min="7" max="7" width="8.6640625" style="8" customWidth="1"/>
    <col min="8" max="8" width="8.44140625" style="8" customWidth="1"/>
    <col min="9" max="9" width="9.6640625" style="8" customWidth="1"/>
    <col min="10" max="10" width="4.33203125" style="8" customWidth="1"/>
    <col min="11" max="12" width="8.6640625" style="8" customWidth="1"/>
    <col min="13" max="13" width="10.88671875" style="8" customWidth="1"/>
    <col min="14" max="16384" width="8.6640625" style="8"/>
  </cols>
  <sheetData>
    <row r="1" spans="1:13" ht="17.25" customHeight="1">
      <c r="A1" s="154" t="s">
        <v>1071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26.4">
      <c r="A2" s="53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87</v>
      </c>
      <c r="L2" s="53" t="s">
        <v>11</v>
      </c>
      <c r="M2" s="53" t="s">
        <v>12</v>
      </c>
    </row>
    <row r="3" spans="1:13" s="7" customFormat="1" ht="26.4">
      <c r="A3" s="54">
        <v>1</v>
      </c>
      <c r="B3" s="55" t="s">
        <v>13</v>
      </c>
      <c r="C3" s="56"/>
      <c r="D3" s="57" t="s">
        <v>388</v>
      </c>
      <c r="E3" s="57" t="s">
        <v>70</v>
      </c>
      <c r="F3" s="57">
        <v>1000</v>
      </c>
      <c r="G3" s="57" t="s">
        <v>64</v>
      </c>
      <c r="H3" s="58"/>
      <c r="I3" s="58"/>
      <c r="J3" s="59"/>
      <c r="K3" s="58"/>
      <c r="L3" s="58"/>
      <c r="M3" s="58"/>
    </row>
    <row r="4" spans="1:13" ht="26.4">
      <c r="A4" s="54">
        <v>2</v>
      </c>
      <c r="B4" s="55" t="s">
        <v>389</v>
      </c>
      <c r="C4" s="56"/>
      <c r="D4" s="57" t="s">
        <v>388</v>
      </c>
      <c r="E4" s="57" t="s">
        <v>390</v>
      </c>
      <c r="F4" s="57">
        <v>200</v>
      </c>
      <c r="G4" s="57" t="s">
        <v>53</v>
      </c>
      <c r="H4" s="58"/>
      <c r="I4" s="58"/>
      <c r="J4" s="59"/>
      <c r="K4" s="58"/>
      <c r="L4" s="58"/>
      <c r="M4" s="58"/>
    </row>
    <row r="5" spans="1:13">
      <c r="A5" s="54">
        <v>3</v>
      </c>
      <c r="B5" s="55" t="s">
        <v>391</v>
      </c>
      <c r="C5" s="56"/>
      <c r="D5" s="57" t="s">
        <v>392</v>
      </c>
      <c r="E5" s="57" t="s">
        <v>393</v>
      </c>
      <c r="F5" s="57">
        <v>180</v>
      </c>
      <c r="G5" s="57" t="s">
        <v>64</v>
      </c>
      <c r="H5" s="58"/>
      <c r="I5" s="58"/>
      <c r="J5" s="59"/>
      <c r="K5" s="58"/>
      <c r="L5" s="58"/>
      <c r="M5" s="58"/>
    </row>
    <row r="6" spans="1:13" ht="26.4">
      <c r="A6" s="54">
        <v>4</v>
      </c>
      <c r="B6" s="55" t="s">
        <v>391</v>
      </c>
      <c r="C6" s="56"/>
      <c r="D6" s="57" t="s">
        <v>394</v>
      </c>
      <c r="E6" s="57" t="s">
        <v>111</v>
      </c>
      <c r="F6" s="57">
        <v>100</v>
      </c>
      <c r="G6" s="57" t="s">
        <v>64</v>
      </c>
      <c r="H6" s="58"/>
      <c r="I6" s="58"/>
      <c r="J6" s="59"/>
      <c r="K6" s="58"/>
      <c r="L6" s="58"/>
      <c r="M6" s="58"/>
    </row>
    <row r="7" spans="1:13">
      <c r="A7" s="54">
        <v>5</v>
      </c>
      <c r="B7" s="55" t="s">
        <v>391</v>
      </c>
      <c r="C7" s="60"/>
      <c r="D7" s="57" t="s">
        <v>392</v>
      </c>
      <c r="E7" s="57" t="s">
        <v>395</v>
      </c>
      <c r="F7" s="57">
        <v>240</v>
      </c>
      <c r="G7" s="57" t="s">
        <v>64</v>
      </c>
      <c r="H7" s="58"/>
      <c r="I7" s="58"/>
      <c r="J7" s="59"/>
      <c r="K7" s="58"/>
      <c r="L7" s="58"/>
      <c r="M7" s="58"/>
    </row>
    <row r="8" spans="1:13">
      <c r="A8" s="54">
        <v>6</v>
      </c>
      <c r="B8" s="55" t="s">
        <v>391</v>
      </c>
      <c r="C8" s="56"/>
      <c r="D8" s="57" t="s">
        <v>64</v>
      </c>
      <c r="E8" s="57" t="s">
        <v>396</v>
      </c>
      <c r="F8" s="57">
        <v>300</v>
      </c>
      <c r="G8" s="57" t="s">
        <v>64</v>
      </c>
      <c r="H8" s="58"/>
      <c r="I8" s="58"/>
      <c r="J8" s="59"/>
      <c r="K8" s="58"/>
      <c r="L8" s="58"/>
      <c r="M8" s="58"/>
    </row>
    <row r="9" spans="1:13">
      <c r="A9" s="54">
        <v>7</v>
      </c>
      <c r="B9" s="55" t="s">
        <v>397</v>
      </c>
      <c r="C9" s="56"/>
      <c r="D9" s="57" t="s">
        <v>260</v>
      </c>
      <c r="E9" s="57" t="s">
        <v>398</v>
      </c>
      <c r="F9" s="57">
        <v>5</v>
      </c>
      <c r="G9" s="57" t="s">
        <v>29</v>
      </c>
      <c r="H9" s="58"/>
      <c r="I9" s="58"/>
      <c r="J9" s="59"/>
      <c r="K9" s="58"/>
      <c r="L9" s="58"/>
      <c r="M9" s="58"/>
    </row>
    <row r="10" spans="1:13">
      <c r="A10" s="54">
        <v>8</v>
      </c>
      <c r="B10" s="55" t="s">
        <v>399</v>
      </c>
      <c r="C10" s="56"/>
      <c r="D10" s="57" t="s">
        <v>400</v>
      </c>
      <c r="E10" s="57" t="s">
        <v>401</v>
      </c>
      <c r="F10" s="57">
        <v>200</v>
      </c>
      <c r="G10" s="57" t="s">
        <v>400</v>
      </c>
      <c r="H10" s="58"/>
      <c r="I10" s="58"/>
      <c r="J10" s="59"/>
      <c r="K10" s="58"/>
      <c r="L10" s="58"/>
      <c r="M10" s="58"/>
    </row>
    <row r="11" spans="1:13">
      <c r="A11" s="54">
        <v>9</v>
      </c>
      <c r="B11" s="55" t="s">
        <v>399</v>
      </c>
      <c r="C11" s="56"/>
      <c r="D11" s="57" t="s">
        <v>400</v>
      </c>
      <c r="E11" s="57" t="s">
        <v>402</v>
      </c>
      <c r="F11" s="57">
        <v>100</v>
      </c>
      <c r="G11" s="57" t="s">
        <v>400</v>
      </c>
      <c r="H11" s="58"/>
      <c r="I11" s="58"/>
      <c r="J11" s="59"/>
      <c r="K11" s="58"/>
      <c r="L11" s="58"/>
      <c r="M11" s="58"/>
    </row>
    <row r="12" spans="1:13">
      <c r="A12" s="54">
        <v>10</v>
      </c>
      <c r="B12" s="55" t="s">
        <v>403</v>
      </c>
      <c r="C12" s="56"/>
      <c r="D12" s="57" t="s">
        <v>64</v>
      </c>
      <c r="E12" s="57" t="s">
        <v>218</v>
      </c>
      <c r="F12" s="57">
        <v>100</v>
      </c>
      <c r="G12" s="57" t="s">
        <v>64</v>
      </c>
      <c r="H12" s="58"/>
      <c r="I12" s="58"/>
      <c r="J12" s="59"/>
      <c r="K12" s="58"/>
      <c r="L12" s="58"/>
      <c r="M12" s="58"/>
    </row>
    <row r="13" spans="1:13">
      <c r="A13" s="54">
        <v>11</v>
      </c>
      <c r="B13" s="55" t="s">
        <v>133</v>
      </c>
      <c r="C13" s="56"/>
      <c r="D13" s="57" t="s">
        <v>28</v>
      </c>
      <c r="E13" s="57" t="s">
        <v>404</v>
      </c>
      <c r="F13" s="57">
        <v>40</v>
      </c>
      <c r="G13" s="57" t="s">
        <v>29</v>
      </c>
      <c r="H13" s="58"/>
      <c r="I13" s="58"/>
      <c r="J13" s="59"/>
      <c r="K13" s="58"/>
      <c r="L13" s="58"/>
      <c r="M13" s="58"/>
    </row>
    <row r="14" spans="1:13" ht="26.4">
      <c r="A14" s="54">
        <v>12</v>
      </c>
      <c r="B14" s="55" t="s">
        <v>405</v>
      </c>
      <c r="C14" s="56"/>
      <c r="D14" s="57" t="s">
        <v>64</v>
      </c>
      <c r="E14" s="57" t="s">
        <v>406</v>
      </c>
      <c r="F14" s="57">
        <v>50</v>
      </c>
      <c r="G14" s="57" t="s">
        <v>64</v>
      </c>
      <c r="H14" s="58"/>
      <c r="I14" s="58"/>
      <c r="J14" s="59"/>
      <c r="K14" s="58"/>
      <c r="L14" s="58"/>
      <c r="M14" s="58"/>
    </row>
    <row r="15" spans="1:13">
      <c r="A15" s="54">
        <v>13</v>
      </c>
      <c r="B15" s="55" t="s">
        <v>49</v>
      </c>
      <c r="C15" s="56"/>
      <c r="D15" s="57" t="s">
        <v>64</v>
      </c>
      <c r="E15" s="57" t="s">
        <v>70</v>
      </c>
      <c r="F15" s="57">
        <v>120</v>
      </c>
      <c r="G15" s="57" t="s">
        <v>64</v>
      </c>
      <c r="H15" s="58"/>
      <c r="I15" s="58"/>
      <c r="J15" s="59"/>
      <c r="K15" s="58"/>
      <c r="L15" s="58"/>
      <c r="M15" s="58"/>
    </row>
    <row r="16" spans="1:13">
      <c r="A16" s="54">
        <v>14</v>
      </c>
      <c r="B16" s="55" t="s">
        <v>407</v>
      </c>
      <c r="C16" s="56"/>
      <c r="D16" s="57" t="s">
        <v>64</v>
      </c>
      <c r="E16" s="57" t="s">
        <v>408</v>
      </c>
      <c r="F16" s="57">
        <v>90</v>
      </c>
      <c r="G16" s="57" t="s">
        <v>64</v>
      </c>
      <c r="H16" s="58"/>
      <c r="I16" s="58"/>
      <c r="J16" s="59"/>
      <c r="K16" s="58"/>
      <c r="L16" s="58"/>
      <c r="M16" s="58"/>
    </row>
    <row r="17" spans="1:13">
      <c r="A17" s="54">
        <v>15</v>
      </c>
      <c r="B17" s="55" t="s">
        <v>139</v>
      </c>
      <c r="C17" s="56"/>
      <c r="D17" s="57" t="s">
        <v>72</v>
      </c>
      <c r="E17" s="57" t="s">
        <v>390</v>
      </c>
      <c r="F17" s="57">
        <v>100</v>
      </c>
      <c r="G17" s="57" t="s">
        <v>64</v>
      </c>
      <c r="H17" s="58"/>
      <c r="I17" s="58"/>
      <c r="J17" s="59"/>
      <c r="K17" s="58"/>
      <c r="L17" s="58"/>
      <c r="M17" s="58"/>
    </row>
    <row r="18" spans="1:13">
      <c r="A18" s="54">
        <v>16</v>
      </c>
      <c r="B18" s="55" t="s">
        <v>139</v>
      </c>
      <c r="C18" s="56"/>
      <c r="D18" s="57" t="s">
        <v>72</v>
      </c>
      <c r="E18" s="57" t="s">
        <v>201</v>
      </c>
      <c r="F18" s="57">
        <v>100</v>
      </c>
      <c r="G18" s="57" t="s">
        <v>64</v>
      </c>
      <c r="H18" s="58"/>
      <c r="I18" s="58"/>
      <c r="J18" s="59"/>
      <c r="K18" s="58"/>
      <c r="L18" s="58"/>
      <c r="M18" s="58"/>
    </row>
    <row r="19" spans="1:13">
      <c r="A19" s="54">
        <v>17</v>
      </c>
      <c r="B19" s="55" t="s">
        <v>139</v>
      </c>
      <c r="C19" s="56"/>
      <c r="D19" s="57" t="s">
        <v>409</v>
      </c>
      <c r="E19" s="57" t="s">
        <v>410</v>
      </c>
      <c r="F19" s="57">
        <v>5</v>
      </c>
      <c r="G19" s="57" t="s">
        <v>29</v>
      </c>
      <c r="H19" s="58"/>
      <c r="I19" s="58"/>
      <c r="J19" s="59"/>
      <c r="K19" s="58"/>
      <c r="L19" s="58"/>
      <c r="M19" s="58"/>
    </row>
    <row r="20" spans="1:13" ht="26.4">
      <c r="A20" s="54">
        <v>18</v>
      </c>
      <c r="B20" s="55" t="s">
        <v>411</v>
      </c>
      <c r="C20" s="56"/>
      <c r="D20" s="57" t="s">
        <v>388</v>
      </c>
      <c r="E20" s="57" t="s">
        <v>412</v>
      </c>
      <c r="F20" s="57">
        <v>100</v>
      </c>
      <c r="G20" s="57" t="s">
        <v>64</v>
      </c>
      <c r="H20" s="58"/>
      <c r="I20" s="58"/>
      <c r="J20" s="59"/>
      <c r="K20" s="58"/>
      <c r="L20" s="58"/>
      <c r="M20" s="58"/>
    </row>
    <row r="21" spans="1:13" ht="26.4">
      <c r="A21" s="54">
        <v>19</v>
      </c>
      <c r="B21" s="55" t="s">
        <v>413</v>
      </c>
      <c r="C21" s="56"/>
      <c r="D21" s="57" t="s">
        <v>414</v>
      </c>
      <c r="E21" s="57"/>
      <c r="F21" s="57">
        <v>100</v>
      </c>
      <c r="G21" s="57" t="s">
        <v>415</v>
      </c>
      <c r="H21" s="58"/>
      <c r="I21" s="58"/>
      <c r="J21" s="59"/>
      <c r="K21" s="58"/>
      <c r="L21" s="58"/>
      <c r="M21" s="58"/>
    </row>
    <row r="22" spans="1:13" ht="26.4">
      <c r="A22" s="54">
        <v>20</v>
      </c>
      <c r="B22" s="55" t="s">
        <v>416</v>
      </c>
      <c r="C22" s="56"/>
      <c r="D22" s="57" t="s">
        <v>72</v>
      </c>
      <c r="E22" s="57" t="s">
        <v>417</v>
      </c>
      <c r="F22" s="57">
        <v>1000</v>
      </c>
      <c r="G22" s="57" t="s">
        <v>64</v>
      </c>
      <c r="H22" s="58"/>
      <c r="I22" s="58"/>
      <c r="J22" s="59"/>
      <c r="K22" s="58"/>
      <c r="L22" s="58"/>
      <c r="M22" s="58"/>
    </row>
    <row r="23" spans="1:13">
      <c r="A23" s="54">
        <v>21</v>
      </c>
      <c r="B23" s="55" t="s">
        <v>418</v>
      </c>
      <c r="C23" s="56"/>
      <c r="D23" s="57" t="s">
        <v>72</v>
      </c>
      <c r="E23" s="57" t="s">
        <v>419</v>
      </c>
      <c r="F23" s="57">
        <v>60</v>
      </c>
      <c r="G23" s="57" t="s">
        <v>64</v>
      </c>
      <c r="H23" s="58"/>
      <c r="I23" s="58"/>
      <c r="J23" s="59"/>
      <c r="K23" s="58"/>
      <c r="L23" s="58"/>
      <c r="M23" s="58"/>
    </row>
    <row r="24" spans="1:13">
      <c r="A24" s="54">
        <v>22</v>
      </c>
      <c r="B24" s="55" t="s">
        <v>418</v>
      </c>
      <c r="C24" s="56"/>
      <c r="D24" s="57" t="s">
        <v>72</v>
      </c>
      <c r="E24" s="57" t="s">
        <v>39</v>
      </c>
      <c r="F24" s="57">
        <v>30</v>
      </c>
      <c r="G24" s="57" t="s">
        <v>64</v>
      </c>
      <c r="H24" s="58"/>
      <c r="I24" s="58"/>
      <c r="J24" s="59"/>
      <c r="K24" s="58"/>
      <c r="L24" s="58"/>
      <c r="M24" s="58"/>
    </row>
    <row r="25" spans="1:13">
      <c r="A25" s="54">
        <v>23</v>
      </c>
      <c r="B25" s="55" t="s">
        <v>420</v>
      </c>
      <c r="C25" s="56"/>
      <c r="D25" s="57" t="s">
        <v>64</v>
      </c>
      <c r="E25" s="57" t="s">
        <v>113</v>
      </c>
      <c r="F25" s="57">
        <v>100</v>
      </c>
      <c r="G25" s="57" t="s">
        <v>64</v>
      </c>
      <c r="H25" s="58"/>
      <c r="I25" s="58"/>
      <c r="J25" s="59"/>
      <c r="K25" s="58"/>
      <c r="L25" s="58"/>
      <c r="M25" s="58"/>
    </row>
    <row r="26" spans="1:13">
      <c r="A26" s="54">
        <v>24</v>
      </c>
      <c r="B26" s="55" t="s">
        <v>421</v>
      </c>
      <c r="C26" s="56"/>
      <c r="D26" s="57" t="s">
        <v>64</v>
      </c>
      <c r="E26" s="57" t="s">
        <v>422</v>
      </c>
      <c r="F26" s="57">
        <v>300</v>
      </c>
      <c r="G26" s="57" t="s">
        <v>64</v>
      </c>
      <c r="H26" s="58"/>
      <c r="I26" s="58"/>
      <c r="J26" s="59"/>
      <c r="K26" s="58"/>
      <c r="L26" s="58"/>
      <c r="M26" s="58"/>
    </row>
    <row r="27" spans="1:13">
      <c r="A27" s="54">
        <v>25</v>
      </c>
      <c r="B27" s="55" t="s">
        <v>423</v>
      </c>
      <c r="C27" s="56"/>
      <c r="D27" s="57" t="s">
        <v>64</v>
      </c>
      <c r="E27" s="57" t="s">
        <v>424</v>
      </c>
      <c r="F27" s="57">
        <v>120</v>
      </c>
      <c r="G27" s="57" t="s">
        <v>64</v>
      </c>
      <c r="H27" s="58"/>
      <c r="I27" s="58"/>
      <c r="J27" s="59"/>
      <c r="K27" s="58"/>
      <c r="L27" s="58"/>
      <c r="M27" s="58"/>
    </row>
    <row r="28" spans="1:13">
      <c r="A28" s="54">
        <v>26</v>
      </c>
      <c r="B28" s="55" t="s">
        <v>423</v>
      </c>
      <c r="C28" s="56"/>
      <c r="D28" s="57" t="s">
        <v>64</v>
      </c>
      <c r="E28" s="57" t="s">
        <v>425</v>
      </c>
      <c r="F28" s="57">
        <v>90</v>
      </c>
      <c r="G28" s="57" t="s">
        <v>64</v>
      </c>
      <c r="H28" s="58"/>
      <c r="I28" s="58"/>
      <c r="J28" s="59"/>
      <c r="K28" s="58"/>
      <c r="L28" s="58"/>
      <c r="M28" s="58"/>
    </row>
    <row r="29" spans="1:13">
      <c r="A29" s="54">
        <v>27</v>
      </c>
      <c r="B29" s="55" t="s">
        <v>426</v>
      </c>
      <c r="C29" s="56"/>
      <c r="D29" s="57" t="s">
        <v>64</v>
      </c>
      <c r="E29" s="57" t="s">
        <v>427</v>
      </c>
      <c r="F29" s="57">
        <v>50</v>
      </c>
      <c r="G29" s="57" t="s">
        <v>64</v>
      </c>
      <c r="H29" s="58"/>
      <c r="I29" s="58"/>
      <c r="J29" s="59"/>
      <c r="K29" s="58"/>
      <c r="L29" s="58"/>
      <c r="M29" s="58"/>
    </row>
    <row r="30" spans="1:13">
      <c r="A30" s="54">
        <v>28</v>
      </c>
      <c r="B30" s="55" t="s">
        <v>428</v>
      </c>
      <c r="C30" s="56"/>
      <c r="D30" s="57" t="s">
        <v>409</v>
      </c>
      <c r="E30" s="57" t="s">
        <v>429</v>
      </c>
      <c r="F30" s="57">
        <v>5</v>
      </c>
      <c r="G30" s="57" t="s">
        <v>29</v>
      </c>
      <c r="H30" s="58"/>
      <c r="I30" s="58"/>
      <c r="J30" s="59"/>
      <c r="K30" s="58"/>
      <c r="L30" s="58"/>
      <c r="M30" s="58"/>
    </row>
    <row r="31" spans="1:13">
      <c r="A31" s="54">
        <v>29</v>
      </c>
      <c r="B31" s="55" t="s">
        <v>430</v>
      </c>
      <c r="C31" s="56"/>
      <c r="D31" s="57" t="s">
        <v>400</v>
      </c>
      <c r="E31" s="57" t="s">
        <v>431</v>
      </c>
      <c r="F31" s="57">
        <v>400</v>
      </c>
      <c r="G31" s="57" t="s">
        <v>400</v>
      </c>
      <c r="H31" s="58"/>
      <c r="I31" s="58"/>
      <c r="J31" s="59"/>
      <c r="K31" s="58"/>
      <c r="L31" s="58"/>
      <c r="M31" s="58"/>
    </row>
    <row r="32" spans="1:13">
      <c r="A32" s="54">
        <v>30</v>
      </c>
      <c r="B32" s="55" t="s">
        <v>432</v>
      </c>
      <c r="C32" s="56"/>
      <c r="D32" s="57" t="s">
        <v>64</v>
      </c>
      <c r="E32" s="57" t="s">
        <v>97</v>
      </c>
      <c r="F32" s="57">
        <v>150</v>
      </c>
      <c r="G32" s="57" t="s">
        <v>64</v>
      </c>
      <c r="H32" s="58"/>
      <c r="I32" s="58"/>
      <c r="J32" s="59"/>
      <c r="K32" s="58"/>
      <c r="L32" s="58"/>
      <c r="M32" s="58"/>
    </row>
    <row r="33" spans="1:13" ht="26.4">
      <c r="A33" s="54">
        <v>31</v>
      </c>
      <c r="B33" s="55" t="s">
        <v>433</v>
      </c>
      <c r="C33" s="56"/>
      <c r="D33" s="57" t="s">
        <v>28</v>
      </c>
      <c r="E33" s="57" t="s">
        <v>348</v>
      </c>
      <c r="F33" s="57">
        <v>45</v>
      </c>
      <c r="G33" s="57" t="s">
        <v>29</v>
      </c>
      <c r="H33" s="58"/>
      <c r="I33" s="58"/>
      <c r="J33" s="59"/>
      <c r="K33" s="58"/>
      <c r="L33" s="58"/>
      <c r="M33" s="58"/>
    </row>
    <row r="34" spans="1:13">
      <c r="A34" s="54">
        <v>32</v>
      </c>
      <c r="B34" s="55" t="s">
        <v>434</v>
      </c>
      <c r="C34" s="56"/>
      <c r="D34" s="57" t="s">
        <v>64</v>
      </c>
      <c r="E34" s="57" t="s">
        <v>435</v>
      </c>
      <c r="F34" s="57">
        <v>50</v>
      </c>
      <c r="G34" s="57" t="s">
        <v>64</v>
      </c>
      <c r="H34" s="58"/>
      <c r="I34" s="58"/>
      <c r="J34" s="59"/>
      <c r="K34" s="58"/>
      <c r="L34" s="58"/>
      <c r="M34" s="58"/>
    </row>
    <row r="35" spans="1:13">
      <c r="A35" s="54">
        <v>33</v>
      </c>
      <c r="B35" s="55" t="s">
        <v>436</v>
      </c>
      <c r="C35" s="56"/>
      <c r="D35" s="57" t="s">
        <v>64</v>
      </c>
      <c r="E35" s="57" t="s">
        <v>437</v>
      </c>
      <c r="F35" s="57">
        <v>150</v>
      </c>
      <c r="G35" s="57" t="s">
        <v>64</v>
      </c>
      <c r="H35" s="58"/>
      <c r="I35" s="58"/>
      <c r="J35" s="59"/>
      <c r="K35" s="58"/>
      <c r="L35" s="58"/>
      <c r="M35" s="58"/>
    </row>
    <row r="36" spans="1:13">
      <c r="A36" s="54">
        <v>34</v>
      </c>
      <c r="B36" s="55" t="s">
        <v>436</v>
      </c>
      <c r="C36" s="56"/>
      <c r="D36" s="57" t="s">
        <v>64</v>
      </c>
      <c r="E36" s="57" t="s">
        <v>217</v>
      </c>
      <c r="F36" s="57">
        <v>60</v>
      </c>
      <c r="G36" s="57" t="s">
        <v>64</v>
      </c>
      <c r="H36" s="58"/>
      <c r="I36" s="58"/>
      <c r="J36" s="59"/>
      <c r="K36" s="58"/>
      <c r="L36" s="58"/>
      <c r="M36" s="58"/>
    </row>
    <row r="37" spans="1:13">
      <c r="A37" s="54">
        <v>35</v>
      </c>
      <c r="B37" s="55" t="s">
        <v>438</v>
      </c>
      <c r="C37" s="56"/>
      <c r="D37" s="57" t="s">
        <v>400</v>
      </c>
      <c r="E37" s="57" t="s">
        <v>439</v>
      </c>
      <c r="F37" s="57">
        <v>160</v>
      </c>
      <c r="G37" s="57" t="s">
        <v>400</v>
      </c>
      <c r="H37" s="58"/>
      <c r="I37" s="58"/>
      <c r="J37" s="59"/>
      <c r="K37" s="58"/>
      <c r="L37" s="58"/>
      <c r="M37" s="58"/>
    </row>
    <row r="38" spans="1:13">
      <c r="A38" s="54">
        <v>36</v>
      </c>
      <c r="B38" s="55" t="s">
        <v>440</v>
      </c>
      <c r="C38" s="56"/>
      <c r="D38" s="57" t="s">
        <v>64</v>
      </c>
      <c r="E38" s="57" t="s">
        <v>441</v>
      </c>
      <c r="F38" s="57">
        <v>90</v>
      </c>
      <c r="G38" s="57" t="s">
        <v>64</v>
      </c>
      <c r="H38" s="58"/>
      <c r="I38" s="58"/>
      <c r="J38" s="59"/>
      <c r="K38" s="58"/>
      <c r="L38" s="58"/>
      <c r="M38" s="58"/>
    </row>
    <row r="39" spans="1:13">
      <c r="A39" s="54">
        <v>37</v>
      </c>
      <c r="B39" s="55" t="s">
        <v>442</v>
      </c>
      <c r="C39" s="56"/>
      <c r="D39" s="57" t="s">
        <v>409</v>
      </c>
      <c r="E39" s="57" t="s">
        <v>443</v>
      </c>
      <c r="F39" s="57">
        <v>40</v>
      </c>
      <c r="G39" s="57" t="s">
        <v>247</v>
      </c>
      <c r="H39" s="58"/>
      <c r="I39" s="58"/>
      <c r="J39" s="59"/>
      <c r="K39" s="58"/>
      <c r="L39" s="58"/>
      <c r="M39" s="58"/>
    </row>
    <row r="40" spans="1:13">
      <c r="A40" s="54">
        <v>38</v>
      </c>
      <c r="B40" s="55" t="s">
        <v>442</v>
      </c>
      <c r="C40" s="56"/>
      <c r="D40" s="57" t="s">
        <v>72</v>
      </c>
      <c r="E40" s="57" t="s">
        <v>444</v>
      </c>
      <c r="F40" s="57">
        <v>150</v>
      </c>
      <c r="G40" s="57" t="s">
        <v>64</v>
      </c>
      <c r="H40" s="58"/>
      <c r="I40" s="58"/>
      <c r="J40" s="59"/>
      <c r="K40" s="58"/>
      <c r="L40" s="58"/>
      <c r="M40" s="58"/>
    </row>
    <row r="41" spans="1:13">
      <c r="A41" s="54">
        <v>39</v>
      </c>
      <c r="B41" s="55" t="s">
        <v>150</v>
      </c>
      <c r="C41" s="56"/>
      <c r="D41" s="57" t="s">
        <v>409</v>
      </c>
      <c r="E41" s="57" t="s">
        <v>445</v>
      </c>
      <c r="F41" s="57">
        <v>2</v>
      </c>
      <c r="G41" s="57" t="s">
        <v>29</v>
      </c>
      <c r="H41" s="58"/>
      <c r="I41" s="58"/>
      <c r="J41" s="59"/>
      <c r="K41" s="58"/>
      <c r="L41" s="58"/>
      <c r="M41" s="58"/>
    </row>
    <row r="42" spans="1:13">
      <c r="A42" s="54">
        <v>40</v>
      </c>
      <c r="B42" s="55" t="s">
        <v>446</v>
      </c>
      <c r="C42" s="56"/>
      <c r="D42" s="57" t="s">
        <v>64</v>
      </c>
      <c r="E42" s="57" t="s">
        <v>79</v>
      </c>
      <c r="F42" s="57">
        <v>300</v>
      </c>
      <c r="G42" s="57" t="s">
        <v>64</v>
      </c>
      <c r="H42" s="58"/>
      <c r="I42" s="58"/>
      <c r="J42" s="59"/>
      <c r="K42" s="58"/>
      <c r="L42" s="58"/>
      <c r="M42" s="58"/>
    </row>
    <row r="43" spans="1:13" ht="26.4">
      <c r="A43" s="54">
        <v>41</v>
      </c>
      <c r="B43" s="55" t="s">
        <v>447</v>
      </c>
      <c r="C43" s="56"/>
      <c r="D43" s="57" t="s">
        <v>448</v>
      </c>
      <c r="E43" s="57" t="s">
        <v>427</v>
      </c>
      <c r="F43" s="57">
        <v>200</v>
      </c>
      <c r="G43" s="57" t="s">
        <v>64</v>
      </c>
      <c r="H43" s="58"/>
      <c r="I43" s="58"/>
      <c r="J43" s="59"/>
      <c r="K43" s="58"/>
      <c r="L43" s="58"/>
      <c r="M43" s="58"/>
    </row>
    <row r="44" spans="1:13">
      <c r="A44" s="54">
        <v>42</v>
      </c>
      <c r="B44" s="55" t="s">
        <v>269</v>
      </c>
      <c r="C44" s="56"/>
      <c r="D44" s="57" t="s">
        <v>449</v>
      </c>
      <c r="E44" s="57" t="s">
        <v>393</v>
      </c>
      <c r="F44" s="57">
        <v>160</v>
      </c>
      <c r="G44" s="57" t="s">
        <v>53</v>
      </c>
      <c r="H44" s="58"/>
      <c r="I44" s="58"/>
      <c r="J44" s="59"/>
      <c r="K44" s="58"/>
      <c r="L44" s="58"/>
      <c r="M44" s="58"/>
    </row>
    <row r="45" spans="1:13">
      <c r="A45" s="54">
        <v>43</v>
      </c>
      <c r="B45" s="55" t="s">
        <v>450</v>
      </c>
      <c r="C45" s="56"/>
      <c r="D45" s="57" t="s">
        <v>234</v>
      </c>
      <c r="E45" s="57" t="s">
        <v>451</v>
      </c>
      <c r="F45" s="57">
        <v>2</v>
      </c>
      <c r="G45" s="57" t="s">
        <v>29</v>
      </c>
      <c r="H45" s="58"/>
      <c r="I45" s="58"/>
      <c r="J45" s="59"/>
      <c r="K45" s="58"/>
      <c r="L45" s="58"/>
      <c r="M45" s="58"/>
    </row>
    <row r="46" spans="1:13">
      <c r="A46" s="54">
        <v>44</v>
      </c>
      <c r="B46" s="55" t="s">
        <v>450</v>
      </c>
      <c r="C46" s="56"/>
      <c r="D46" s="57" t="s">
        <v>400</v>
      </c>
      <c r="E46" s="57" t="s">
        <v>452</v>
      </c>
      <c r="F46" s="57">
        <v>100</v>
      </c>
      <c r="G46" s="57" t="s">
        <v>400</v>
      </c>
      <c r="H46" s="58"/>
      <c r="I46" s="58"/>
      <c r="J46" s="59"/>
      <c r="K46" s="58"/>
      <c r="L46" s="58"/>
      <c r="M46" s="58"/>
    </row>
    <row r="47" spans="1:13">
      <c r="A47" s="54">
        <v>45</v>
      </c>
      <c r="B47" s="55" t="s">
        <v>450</v>
      </c>
      <c r="C47" s="56"/>
      <c r="D47" s="57" t="s">
        <v>400</v>
      </c>
      <c r="E47" s="57" t="s">
        <v>453</v>
      </c>
      <c r="F47" s="57">
        <v>100</v>
      </c>
      <c r="G47" s="57" t="s">
        <v>400</v>
      </c>
      <c r="H47" s="58"/>
      <c r="I47" s="58"/>
      <c r="J47" s="59"/>
      <c r="K47" s="58"/>
      <c r="L47" s="58"/>
      <c r="M47" s="58"/>
    </row>
    <row r="48" spans="1:13">
      <c r="A48" s="54">
        <v>46</v>
      </c>
      <c r="B48" s="55" t="s">
        <v>454</v>
      </c>
      <c r="C48" s="56"/>
      <c r="D48" s="57" t="s">
        <v>28</v>
      </c>
      <c r="E48" s="57" t="s">
        <v>455</v>
      </c>
      <c r="F48" s="57">
        <v>10</v>
      </c>
      <c r="G48" s="57" t="s">
        <v>29</v>
      </c>
      <c r="H48" s="58"/>
      <c r="I48" s="58"/>
      <c r="J48" s="59"/>
      <c r="K48" s="58"/>
      <c r="L48" s="58"/>
      <c r="M48" s="58"/>
    </row>
    <row r="49" spans="1:13">
      <c r="A49" s="54">
        <v>47</v>
      </c>
      <c r="B49" s="55" t="s">
        <v>454</v>
      </c>
      <c r="C49" s="56"/>
      <c r="D49" s="57" t="s">
        <v>64</v>
      </c>
      <c r="E49" s="57" t="s">
        <v>171</v>
      </c>
      <c r="F49" s="57">
        <v>60</v>
      </c>
      <c r="G49" s="57" t="s">
        <v>64</v>
      </c>
      <c r="H49" s="58"/>
      <c r="I49" s="58"/>
      <c r="J49" s="59"/>
      <c r="K49" s="58"/>
      <c r="L49" s="58"/>
      <c r="M49" s="58"/>
    </row>
    <row r="50" spans="1:13">
      <c r="A50" s="54">
        <v>48</v>
      </c>
      <c r="B50" s="55" t="s">
        <v>456</v>
      </c>
      <c r="C50" s="56"/>
      <c r="D50" s="57" t="s">
        <v>64</v>
      </c>
      <c r="E50" s="57" t="s">
        <v>457</v>
      </c>
      <c r="F50" s="57">
        <v>150</v>
      </c>
      <c r="G50" s="57" t="s">
        <v>64</v>
      </c>
      <c r="H50" s="58"/>
      <c r="I50" s="58"/>
      <c r="J50" s="59"/>
      <c r="K50" s="58"/>
      <c r="L50" s="58"/>
      <c r="M50" s="58"/>
    </row>
    <row r="51" spans="1:13">
      <c r="A51" s="54">
        <v>49</v>
      </c>
      <c r="B51" s="55" t="s">
        <v>458</v>
      </c>
      <c r="C51" s="56"/>
      <c r="D51" s="57" t="s">
        <v>409</v>
      </c>
      <c r="E51" s="57" t="s">
        <v>459</v>
      </c>
      <c r="F51" s="57">
        <v>60</v>
      </c>
      <c r="G51" s="57" t="s">
        <v>29</v>
      </c>
      <c r="H51" s="58"/>
      <c r="I51" s="58"/>
      <c r="J51" s="59"/>
      <c r="K51" s="58"/>
      <c r="L51" s="58"/>
      <c r="M51" s="58"/>
    </row>
    <row r="52" spans="1:13" ht="26.4">
      <c r="A52" s="54">
        <v>50</v>
      </c>
      <c r="B52" s="55" t="s">
        <v>460</v>
      </c>
      <c r="C52" s="56"/>
      <c r="D52" s="57" t="s">
        <v>28</v>
      </c>
      <c r="E52" s="57" t="s">
        <v>461</v>
      </c>
      <c r="F52" s="57">
        <v>3</v>
      </c>
      <c r="G52" s="57" t="s">
        <v>29</v>
      </c>
      <c r="H52" s="58"/>
      <c r="I52" s="58"/>
      <c r="J52" s="59"/>
      <c r="K52" s="58"/>
      <c r="L52" s="58"/>
      <c r="M52" s="58"/>
    </row>
    <row r="53" spans="1:13">
      <c r="A53" s="54">
        <v>51</v>
      </c>
      <c r="B53" s="55" t="s">
        <v>462</v>
      </c>
      <c r="C53" s="56"/>
      <c r="D53" s="57" t="s">
        <v>64</v>
      </c>
      <c r="E53" s="57" t="s">
        <v>463</v>
      </c>
      <c r="F53" s="57">
        <v>600</v>
      </c>
      <c r="G53" s="57" t="s">
        <v>64</v>
      </c>
      <c r="H53" s="58"/>
      <c r="I53" s="58"/>
      <c r="J53" s="59"/>
      <c r="K53" s="58"/>
      <c r="L53" s="58"/>
      <c r="M53" s="58"/>
    </row>
    <row r="54" spans="1:13" ht="26.4">
      <c r="A54" s="54">
        <v>52</v>
      </c>
      <c r="B54" s="55" t="s">
        <v>155</v>
      </c>
      <c r="C54" s="56"/>
      <c r="D54" s="57" t="s">
        <v>464</v>
      </c>
      <c r="E54" s="57" t="s">
        <v>465</v>
      </c>
      <c r="F54" s="57">
        <v>90</v>
      </c>
      <c r="G54" s="57" t="s">
        <v>53</v>
      </c>
      <c r="H54" s="58"/>
      <c r="I54" s="58"/>
      <c r="J54" s="59"/>
      <c r="K54" s="58"/>
      <c r="L54" s="58"/>
      <c r="M54" s="58"/>
    </row>
    <row r="55" spans="1:13" ht="26.4">
      <c r="A55" s="56" t="s">
        <v>466</v>
      </c>
      <c r="B55" s="55" t="s">
        <v>155</v>
      </c>
      <c r="C55" s="56"/>
      <c r="D55" s="57" t="s">
        <v>464</v>
      </c>
      <c r="E55" s="57" t="s">
        <v>467</v>
      </c>
      <c r="F55" s="57">
        <v>60</v>
      </c>
      <c r="G55" s="57" t="s">
        <v>53</v>
      </c>
      <c r="H55" s="58"/>
      <c r="I55" s="58"/>
      <c r="J55" s="59"/>
      <c r="K55" s="58"/>
      <c r="L55" s="58"/>
      <c r="M55" s="58"/>
    </row>
    <row r="56" spans="1:13">
      <c r="A56" s="56" t="s">
        <v>468</v>
      </c>
      <c r="B56" s="55" t="s">
        <v>282</v>
      </c>
      <c r="C56" s="56"/>
      <c r="D56" s="57" t="s">
        <v>64</v>
      </c>
      <c r="E56" s="57" t="s">
        <v>469</v>
      </c>
      <c r="F56" s="57">
        <v>20</v>
      </c>
      <c r="G56" s="57" t="s">
        <v>64</v>
      </c>
      <c r="H56" s="58"/>
      <c r="I56" s="58"/>
      <c r="J56" s="59"/>
      <c r="K56" s="58"/>
      <c r="L56" s="58"/>
      <c r="M56" s="58"/>
    </row>
    <row r="57" spans="1:13">
      <c r="A57" s="54">
        <v>55</v>
      </c>
      <c r="B57" s="55" t="s">
        <v>282</v>
      </c>
      <c r="C57" s="56"/>
      <c r="D57" s="57" t="s">
        <v>64</v>
      </c>
      <c r="E57" s="57" t="s">
        <v>171</v>
      </c>
      <c r="F57" s="57">
        <v>80</v>
      </c>
      <c r="G57" s="57" t="s">
        <v>64</v>
      </c>
      <c r="H57" s="58"/>
      <c r="I57" s="58"/>
      <c r="J57" s="59"/>
      <c r="K57" s="58"/>
      <c r="L57" s="58"/>
      <c r="M57" s="58"/>
    </row>
    <row r="58" spans="1:13" ht="26.4">
      <c r="A58" s="54">
        <v>56</v>
      </c>
      <c r="B58" s="55" t="s">
        <v>25</v>
      </c>
      <c r="C58" s="56"/>
      <c r="D58" s="57" t="s">
        <v>470</v>
      </c>
      <c r="E58" s="57" t="s">
        <v>452</v>
      </c>
      <c r="F58" s="57">
        <v>450</v>
      </c>
      <c r="G58" s="57" t="s">
        <v>64</v>
      </c>
      <c r="H58" s="58"/>
      <c r="I58" s="58"/>
      <c r="J58" s="59"/>
      <c r="K58" s="58"/>
      <c r="L58" s="58"/>
      <c r="M58" s="58"/>
    </row>
    <row r="59" spans="1:13" ht="26.4">
      <c r="A59" s="54">
        <v>57</v>
      </c>
      <c r="B59" s="55" t="s">
        <v>25</v>
      </c>
      <c r="C59" s="56"/>
      <c r="D59" s="57" t="s">
        <v>470</v>
      </c>
      <c r="E59" s="57" t="s">
        <v>217</v>
      </c>
      <c r="F59" s="57">
        <v>300</v>
      </c>
      <c r="G59" s="57" t="s">
        <v>64</v>
      </c>
      <c r="H59" s="58"/>
      <c r="I59" s="58"/>
      <c r="J59" s="59"/>
      <c r="K59" s="58"/>
      <c r="L59" s="58"/>
      <c r="M59" s="58"/>
    </row>
    <row r="60" spans="1:13">
      <c r="A60" s="61">
        <v>58</v>
      </c>
      <c r="B60" s="55" t="s">
        <v>157</v>
      </c>
      <c r="C60" s="56"/>
      <c r="D60" s="57" t="s">
        <v>64</v>
      </c>
      <c r="E60" s="57" t="s">
        <v>471</v>
      </c>
      <c r="F60" s="57">
        <v>60</v>
      </c>
      <c r="G60" s="57" t="s">
        <v>64</v>
      </c>
      <c r="H60" s="58"/>
      <c r="I60" s="58"/>
      <c r="J60" s="59"/>
      <c r="K60" s="58"/>
      <c r="L60" s="58"/>
      <c r="M60" s="58"/>
    </row>
    <row r="61" spans="1:13">
      <c r="A61" s="54">
        <v>59</v>
      </c>
      <c r="B61" s="55" t="s">
        <v>157</v>
      </c>
      <c r="C61" s="56"/>
      <c r="D61" s="57" t="s">
        <v>64</v>
      </c>
      <c r="E61" s="57" t="s">
        <v>472</v>
      </c>
      <c r="F61" s="57">
        <v>60</v>
      </c>
      <c r="G61" s="57" t="s">
        <v>64</v>
      </c>
      <c r="H61" s="58"/>
      <c r="I61" s="58"/>
      <c r="J61" s="59"/>
      <c r="K61" s="58"/>
      <c r="L61" s="58"/>
      <c r="M61" s="58"/>
    </row>
    <row r="62" spans="1:13">
      <c r="A62" s="54">
        <v>60</v>
      </c>
      <c r="B62" s="55" t="s">
        <v>473</v>
      </c>
      <c r="C62" s="56"/>
      <c r="D62" s="57" t="s">
        <v>409</v>
      </c>
      <c r="E62" s="57" t="s">
        <v>474</v>
      </c>
      <c r="F62" s="57">
        <v>15</v>
      </c>
      <c r="G62" s="57" t="s">
        <v>29</v>
      </c>
      <c r="H62" s="58"/>
      <c r="I62" s="58"/>
      <c r="J62" s="59"/>
      <c r="K62" s="58"/>
      <c r="L62" s="58"/>
      <c r="M62" s="58"/>
    </row>
    <row r="63" spans="1:13">
      <c r="A63" s="54">
        <v>61</v>
      </c>
      <c r="B63" s="55" t="s">
        <v>475</v>
      </c>
      <c r="C63" s="56"/>
      <c r="D63" s="57" t="s">
        <v>64</v>
      </c>
      <c r="E63" s="57" t="s">
        <v>171</v>
      </c>
      <c r="F63" s="57">
        <v>150</v>
      </c>
      <c r="G63" s="57" t="s">
        <v>64</v>
      </c>
      <c r="H63" s="58"/>
      <c r="I63" s="58"/>
      <c r="J63" s="59"/>
      <c r="K63" s="58"/>
      <c r="L63" s="58"/>
      <c r="M63" s="58"/>
    </row>
    <row r="64" spans="1:13">
      <c r="A64" s="62">
        <v>62</v>
      </c>
      <c r="B64" s="63" t="s">
        <v>159</v>
      </c>
      <c r="C64" s="56"/>
      <c r="D64" s="56" t="s">
        <v>64</v>
      </c>
      <c r="E64" s="56" t="s">
        <v>67</v>
      </c>
      <c r="F64" s="64">
        <v>600</v>
      </c>
      <c r="G64" s="56" t="s">
        <v>64</v>
      </c>
      <c r="H64" s="58"/>
      <c r="I64" s="58"/>
      <c r="J64" s="59"/>
      <c r="K64" s="58"/>
      <c r="L64" s="58"/>
      <c r="M64" s="58"/>
    </row>
    <row r="65" spans="1:13">
      <c r="A65" s="54">
        <v>63</v>
      </c>
      <c r="B65" s="55" t="s">
        <v>476</v>
      </c>
      <c r="C65" s="56"/>
      <c r="D65" s="57" t="s">
        <v>72</v>
      </c>
      <c r="E65" s="57" t="s">
        <v>422</v>
      </c>
      <c r="F65" s="57">
        <v>40</v>
      </c>
      <c r="G65" s="57" t="s">
        <v>64</v>
      </c>
      <c r="H65" s="58"/>
      <c r="I65" s="58"/>
      <c r="J65" s="59"/>
      <c r="K65" s="58"/>
      <c r="L65" s="58"/>
      <c r="M65" s="58"/>
    </row>
    <row r="66" spans="1:13">
      <c r="A66" s="54">
        <v>64</v>
      </c>
      <c r="B66" s="55" t="s">
        <v>164</v>
      </c>
      <c r="C66" s="56"/>
      <c r="D66" s="57" t="s">
        <v>64</v>
      </c>
      <c r="E66" s="57" t="s">
        <v>97</v>
      </c>
      <c r="F66" s="57">
        <v>1050</v>
      </c>
      <c r="G66" s="57" t="s">
        <v>64</v>
      </c>
      <c r="H66" s="58"/>
      <c r="I66" s="58"/>
      <c r="J66" s="59"/>
      <c r="K66" s="58"/>
      <c r="L66" s="58"/>
      <c r="M66" s="58"/>
    </row>
    <row r="67" spans="1:13">
      <c r="A67" s="54">
        <v>65</v>
      </c>
      <c r="B67" s="55" t="s">
        <v>477</v>
      </c>
      <c r="C67" s="56"/>
      <c r="D67" s="57" t="s">
        <v>478</v>
      </c>
      <c r="E67" s="57" t="s">
        <v>452</v>
      </c>
      <c r="F67" s="57">
        <v>245</v>
      </c>
      <c r="G67" s="57" t="s">
        <v>53</v>
      </c>
      <c r="H67" s="58"/>
      <c r="I67" s="58"/>
      <c r="J67" s="59"/>
      <c r="K67" s="58"/>
      <c r="L67" s="58"/>
      <c r="M67" s="58"/>
    </row>
    <row r="68" spans="1:13">
      <c r="A68" s="54">
        <v>66</v>
      </c>
      <c r="B68" s="55" t="s">
        <v>477</v>
      </c>
      <c r="C68" s="56"/>
      <c r="D68" s="57" t="s">
        <v>478</v>
      </c>
      <c r="E68" s="57" t="s">
        <v>390</v>
      </c>
      <c r="F68" s="57">
        <v>560</v>
      </c>
      <c r="G68" s="57" t="s">
        <v>53</v>
      </c>
      <c r="H68" s="58"/>
      <c r="I68" s="58"/>
      <c r="J68" s="59"/>
      <c r="K68" s="58"/>
      <c r="L68" s="58"/>
      <c r="M68" s="58"/>
    </row>
    <row r="69" spans="1:13" ht="26.4">
      <c r="A69" s="54">
        <v>67</v>
      </c>
      <c r="B69" s="55" t="s">
        <v>479</v>
      </c>
      <c r="C69" s="56"/>
      <c r="D69" s="57" t="s">
        <v>28</v>
      </c>
      <c r="E69" s="57" t="s">
        <v>480</v>
      </c>
      <c r="F69" s="57">
        <v>40</v>
      </c>
      <c r="G69" s="57" t="s">
        <v>29</v>
      </c>
      <c r="H69" s="58"/>
      <c r="I69" s="58"/>
      <c r="J69" s="59"/>
      <c r="K69" s="58"/>
      <c r="L69" s="58"/>
      <c r="M69" s="58"/>
    </row>
    <row r="70" spans="1:13">
      <c r="A70" s="54">
        <v>68</v>
      </c>
      <c r="B70" s="55" t="s">
        <v>481</v>
      </c>
      <c r="C70" s="56"/>
      <c r="D70" s="57" t="s">
        <v>64</v>
      </c>
      <c r="E70" s="57" t="s">
        <v>472</v>
      </c>
      <c r="F70" s="57">
        <v>40</v>
      </c>
      <c r="G70" s="57" t="s">
        <v>64</v>
      </c>
      <c r="H70" s="58"/>
      <c r="I70" s="58"/>
      <c r="J70" s="59"/>
      <c r="K70" s="58"/>
      <c r="L70" s="58"/>
      <c r="M70" s="58"/>
    </row>
    <row r="71" spans="1:13">
      <c r="A71" s="54">
        <v>69</v>
      </c>
      <c r="B71" s="55" t="s">
        <v>482</v>
      </c>
      <c r="C71" s="56"/>
      <c r="D71" s="57" t="s">
        <v>64</v>
      </c>
      <c r="E71" s="57" t="s">
        <v>422</v>
      </c>
      <c r="F71" s="57">
        <v>120</v>
      </c>
      <c r="G71" s="57" t="s">
        <v>64</v>
      </c>
      <c r="H71" s="58"/>
      <c r="I71" s="58"/>
      <c r="J71" s="59"/>
      <c r="K71" s="58"/>
      <c r="L71" s="58"/>
      <c r="M71" s="58"/>
    </row>
    <row r="72" spans="1:13">
      <c r="A72" s="54">
        <v>70</v>
      </c>
      <c r="B72" s="55" t="s">
        <v>483</v>
      </c>
      <c r="C72" s="56"/>
      <c r="D72" s="57" t="s">
        <v>72</v>
      </c>
      <c r="E72" s="57" t="s">
        <v>113</v>
      </c>
      <c r="F72" s="57">
        <v>300</v>
      </c>
      <c r="G72" s="57" t="s">
        <v>64</v>
      </c>
      <c r="H72" s="58"/>
      <c r="I72" s="58"/>
      <c r="J72" s="59"/>
      <c r="K72" s="58"/>
      <c r="L72" s="58"/>
      <c r="M72" s="58"/>
    </row>
    <row r="73" spans="1:13">
      <c r="A73" s="54">
        <v>71</v>
      </c>
      <c r="B73" s="55" t="s">
        <v>484</v>
      </c>
      <c r="C73" s="56"/>
      <c r="D73" s="57" t="s">
        <v>64</v>
      </c>
      <c r="E73" s="57" t="s">
        <v>408</v>
      </c>
      <c r="F73" s="57">
        <v>300</v>
      </c>
      <c r="G73" s="57" t="s">
        <v>64</v>
      </c>
      <c r="H73" s="58"/>
      <c r="I73" s="58"/>
      <c r="J73" s="59"/>
      <c r="K73" s="58"/>
      <c r="L73" s="58"/>
      <c r="M73" s="58"/>
    </row>
    <row r="74" spans="1:13">
      <c r="A74" s="54">
        <v>72</v>
      </c>
      <c r="B74" s="55" t="s">
        <v>484</v>
      </c>
      <c r="C74" s="56"/>
      <c r="D74" s="57" t="s">
        <v>64</v>
      </c>
      <c r="E74" s="57" t="s">
        <v>485</v>
      </c>
      <c r="F74" s="57">
        <v>30</v>
      </c>
      <c r="G74" s="57" t="s">
        <v>64</v>
      </c>
      <c r="H74" s="58"/>
      <c r="I74" s="58"/>
      <c r="J74" s="59"/>
      <c r="K74" s="58"/>
      <c r="L74" s="58"/>
      <c r="M74" s="58"/>
    </row>
    <row r="75" spans="1:13" ht="26.4">
      <c r="A75" s="54">
        <v>73</v>
      </c>
      <c r="B75" s="55" t="s">
        <v>486</v>
      </c>
      <c r="C75" s="56"/>
      <c r="D75" s="57" t="s">
        <v>487</v>
      </c>
      <c r="E75" s="57" t="s">
        <v>488</v>
      </c>
      <c r="F75" s="57">
        <v>300</v>
      </c>
      <c r="G75" s="57" t="s">
        <v>53</v>
      </c>
      <c r="H75" s="58"/>
      <c r="I75" s="58"/>
      <c r="J75" s="59"/>
      <c r="K75" s="58"/>
      <c r="L75" s="58"/>
      <c r="M75" s="58"/>
    </row>
    <row r="76" spans="1:13">
      <c r="A76" s="54">
        <v>74</v>
      </c>
      <c r="B76" s="55" t="s">
        <v>489</v>
      </c>
      <c r="C76" s="56"/>
      <c r="D76" s="57" t="s">
        <v>409</v>
      </c>
      <c r="E76" s="57" t="s">
        <v>227</v>
      </c>
      <c r="F76" s="57">
        <v>2</v>
      </c>
      <c r="G76" s="57" t="s">
        <v>29</v>
      </c>
      <c r="H76" s="58"/>
      <c r="I76" s="58"/>
      <c r="J76" s="59"/>
      <c r="K76" s="58"/>
      <c r="L76" s="58"/>
      <c r="M76" s="58"/>
    </row>
    <row r="77" spans="1:13">
      <c r="A77" s="54">
        <v>75</v>
      </c>
      <c r="B77" s="55" t="s">
        <v>490</v>
      </c>
      <c r="C77" s="56"/>
      <c r="D77" s="57" t="s">
        <v>409</v>
      </c>
      <c r="E77" s="57" t="s">
        <v>491</v>
      </c>
      <c r="F77" s="57">
        <v>10</v>
      </c>
      <c r="G77" s="57" t="s">
        <v>29</v>
      </c>
      <c r="H77" s="58"/>
      <c r="I77" s="58"/>
      <c r="J77" s="59"/>
      <c r="K77" s="58"/>
      <c r="L77" s="58"/>
      <c r="M77" s="58"/>
    </row>
    <row r="78" spans="1:13">
      <c r="A78" s="54">
        <v>76</v>
      </c>
      <c r="B78" s="55" t="s">
        <v>492</v>
      </c>
      <c r="C78" s="56"/>
      <c r="D78" s="57" t="s">
        <v>64</v>
      </c>
      <c r="E78" s="57" t="s">
        <v>493</v>
      </c>
      <c r="F78" s="57">
        <v>150</v>
      </c>
      <c r="G78" s="57" t="s">
        <v>64</v>
      </c>
      <c r="H78" s="58"/>
      <c r="I78" s="58"/>
      <c r="J78" s="59"/>
      <c r="K78" s="58"/>
      <c r="L78" s="58"/>
      <c r="M78" s="58"/>
    </row>
    <row r="79" spans="1:13">
      <c r="A79" s="54">
        <v>77</v>
      </c>
      <c r="B79" s="55" t="s">
        <v>216</v>
      </c>
      <c r="C79" s="56"/>
      <c r="D79" s="57" t="s">
        <v>64</v>
      </c>
      <c r="E79" s="57" t="s">
        <v>419</v>
      </c>
      <c r="F79" s="57">
        <v>300</v>
      </c>
      <c r="G79" s="57" t="s">
        <v>64</v>
      </c>
      <c r="H79" s="58"/>
      <c r="I79" s="58"/>
      <c r="J79" s="59"/>
      <c r="K79" s="58"/>
      <c r="L79" s="58"/>
      <c r="M79" s="58"/>
    </row>
    <row r="80" spans="1:13">
      <c r="A80" s="54">
        <v>78</v>
      </c>
      <c r="B80" s="55" t="s">
        <v>494</v>
      </c>
      <c r="C80" s="56"/>
      <c r="D80" s="57" t="s">
        <v>28</v>
      </c>
      <c r="E80" s="57" t="s">
        <v>495</v>
      </c>
      <c r="F80" s="57">
        <v>35</v>
      </c>
      <c r="G80" s="57" t="s">
        <v>29</v>
      </c>
      <c r="H80" s="58"/>
      <c r="I80" s="58"/>
      <c r="J80" s="59"/>
      <c r="K80" s="58"/>
      <c r="L80" s="58"/>
      <c r="M80" s="58"/>
    </row>
    <row r="81" spans="1:13">
      <c r="A81" s="54">
        <v>79</v>
      </c>
      <c r="B81" s="55" t="s">
        <v>494</v>
      </c>
      <c r="C81" s="56"/>
      <c r="D81" s="57" t="s">
        <v>72</v>
      </c>
      <c r="E81" s="57" t="s">
        <v>422</v>
      </c>
      <c r="F81" s="57">
        <v>360</v>
      </c>
      <c r="G81" s="57" t="s">
        <v>64</v>
      </c>
      <c r="H81" s="58"/>
      <c r="I81" s="58"/>
      <c r="J81" s="59"/>
      <c r="K81" s="58"/>
      <c r="L81" s="58"/>
      <c r="M81" s="58"/>
    </row>
    <row r="82" spans="1:13">
      <c r="A82" s="54">
        <v>80</v>
      </c>
      <c r="B82" s="55" t="s">
        <v>320</v>
      </c>
      <c r="C82" s="56"/>
      <c r="D82" s="57" t="s">
        <v>72</v>
      </c>
      <c r="E82" s="57" t="s">
        <v>70</v>
      </c>
      <c r="F82" s="57">
        <v>4800</v>
      </c>
      <c r="G82" s="57" t="s">
        <v>64</v>
      </c>
      <c r="H82" s="58"/>
      <c r="I82" s="58"/>
      <c r="J82" s="59"/>
      <c r="K82" s="58"/>
      <c r="L82" s="58"/>
      <c r="M82" s="58"/>
    </row>
    <row r="83" spans="1:13" ht="26.4">
      <c r="A83" s="54">
        <v>81</v>
      </c>
      <c r="B83" s="55" t="s">
        <v>320</v>
      </c>
      <c r="C83" s="56"/>
      <c r="D83" s="57" t="s">
        <v>260</v>
      </c>
      <c r="E83" s="57" t="s">
        <v>496</v>
      </c>
      <c r="F83" s="57">
        <v>350</v>
      </c>
      <c r="G83" s="57" t="s">
        <v>29</v>
      </c>
      <c r="H83" s="58"/>
      <c r="I83" s="58"/>
      <c r="J83" s="59"/>
      <c r="K83" s="58"/>
      <c r="L83" s="58"/>
      <c r="M83" s="58"/>
    </row>
    <row r="84" spans="1:13">
      <c r="A84" s="54">
        <v>82</v>
      </c>
      <c r="B84" s="55" t="s">
        <v>497</v>
      </c>
      <c r="C84" s="56"/>
      <c r="D84" s="57" t="s">
        <v>28</v>
      </c>
      <c r="E84" s="57" t="s">
        <v>498</v>
      </c>
      <c r="F84" s="57">
        <v>5</v>
      </c>
      <c r="G84" s="57" t="s">
        <v>29</v>
      </c>
      <c r="H84" s="58"/>
      <c r="I84" s="58"/>
      <c r="J84" s="59"/>
      <c r="K84" s="58"/>
      <c r="L84" s="58"/>
      <c r="M84" s="58"/>
    </row>
    <row r="85" spans="1:13">
      <c r="A85" s="54">
        <v>83</v>
      </c>
      <c r="B85" s="55" t="s">
        <v>497</v>
      </c>
      <c r="C85" s="56"/>
      <c r="D85" s="57" t="s">
        <v>64</v>
      </c>
      <c r="E85" s="57" t="s">
        <v>109</v>
      </c>
      <c r="F85" s="57">
        <v>400</v>
      </c>
      <c r="G85" s="57" t="s">
        <v>64</v>
      </c>
      <c r="H85" s="58"/>
      <c r="I85" s="58"/>
      <c r="J85" s="59"/>
      <c r="K85" s="58"/>
      <c r="L85" s="58"/>
      <c r="M85" s="58"/>
    </row>
    <row r="86" spans="1:13">
      <c r="A86" s="54">
        <v>84</v>
      </c>
      <c r="B86" s="55" t="s">
        <v>499</v>
      </c>
      <c r="C86" s="56"/>
      <c r="D86" s="57" t="s">
        <v>33</v>
      </c>
      <c r="E86" s="57" t="s">
        <v>73</v>
      </c>
      <c r="F86" s="57">
        <v>140</v>
      </c>
      <c r="G86" s="57" t="s">
        <v>33</v>
      </c>
      <c r="H86" s="58"/>
      <c r="I86" s="58"/>
      <c r="J86" s="59"/>
      <c r="K86" s="58"/>
      <c r="L86" s="58"/>
      <c r="M86" s="58"/>
    </row>
    <row r="87" spans="1:13">
      <c r="A87" s="54">
        <v>85</v>
      </c>
      <c r="B87" s="55" t="s">
        <v>500</v>
      </c>
      <c r="C87" s="56"/>
      <c r="D87" s="57" t="s">
        <v>28</v>
      </c>
      <c r="E87" s="57" t="s">
        <v>501</v>
      </c>
      <c r="F87" s="57">
        <v>3</v>
      </c>
      <c r="G87" s="57" t="s">
        <v>29</v>
      </c>
      <c r="H87" s="58"/>
      <c r="I87" s="58"/>
      <c r="J87" s="59"/>
      <c r="K87" s="58"/>
      <c r="L87" s="58"/>
      <c r="M87" s="58"/>
    </row>
    <row r="88" spans="1:13" ht="39.6">
      <c r="A88" s="54">
        <v>86</v>
      </c>
      <c r="B88" s="55" t="s">
        <v>502</v>
      </c>
      <c r="C88" s="56"/>
      <c r="D88" s="57" t="s">
        <v>400</v>
      </c>
      <c r="E88" s="57" t="s">
        <v>503</v>
      </c>
      <c r="F88" s="57">
        <v>6000</v>
      </c>
      <c r="G88" s="57" t="s">
        <v>53</v>
      </c>
      <c r="H88" s="58"/>
      <c r="I88" s="58"/>
      <c r="J88" s="59"/>
      <c r="K88" s="58"/>
      <c r="L88" s="58"/>
      <c r="M88" s="58"/>
    </row>
    <row r="89" spans="1:13" ht="39.6">
      <c r="A89" s="54">
        <v>87</v>
      </c>
      <c r="B89" s="55" t="s">
        <v>504</v>
      </c>
      <c r="C89" s="56"/>
      <c r="D89" s="57" t="s">
        <v>487</v>
      </c>
      <c r="E89" s="57" t="s">
        <v>505</v>
      </c>
      <c r="F89" s="57">
        <v>2000</v>
      </c>
      <c r="G89" s="57" t="s">
        <v>53</v>
      </c>
      <c r="H89" s="58"/>
      <c r="I89" s="58"/>
      <c r="J89" s="59"/>
      <c r="K89" s="58"/>
      <c r="L89" s="58"/>
      <c r="M89" s="58"/>
    </row>
    <row r="90" spans="1:13">
      <c r="A90" s="54">
        <v>88</v>
      </c>
      <c r="B90" s="55" t="s">
        <v>506</v>
      </c>
      <c r="C90" s="56"/>
      <c r="D90" s="57" t="s">
        <v>28</v>
      </c>
      <c r="E90" s="57" t="s">
        <v>507</v>
      </c>
      <c r="F90" s="57">
        <v>20</v>
      </c>
      <c r="G90" s="57" t="s">
        <v>29</v>
      </c>
      <c r="H90" s="58"/>
      <c r="I90" s="58"/>
      <c r="J90" s="59"/>
      <c r="K90" s="58"/>
      <c r="L90" s="58"/>
      <c r="M90" s="58"/>
    </row>
    <row r="91" spans="1:13">
      <c r="A91" s="54">
        <v>89</v>
      </c>
      <c r="B91" s="55" t="s">
        <v>508</v>
      </c>
      <c r="C91" s="56"/>
      <c r="D91" s="57" t="s">
        <v>64</v>
      </c>
      <c r="E91" s="57" t="s">
        <v>218</v>
      </c>
      <c r="F91" s="57">
        <v>60</v>
      </c>
      <c r="G91" s="57" t="s">
        <v>64</v>
      </c>
      <c r="H91" s="58"/>
      <c r="I91" s="58"/>
      <c r="J91" s="59"/>
      <c r="K91" s="58"/>
      <c r="L91" s="58"/>
      <c r="M91" s="58"/>
    </row>
    <row r="92" spans="1:13">
      <c r="A92" s="54">
        <v>90</v>
      </c>
      <c r="B92" s="55" t="s">
        <v>508</v>
      </c>
      <c r="C92" s="56"/>
      <c r="D92" s="57" t="s">
        <v>64</v>
      </c>
      <c r="E92" s="57" t="s">
        <v>113</v>
      </c>
      <c r="F92" s="57">
        <v>90</v>
      </c>
      <c r="G92" s="57" t="s">
        <v>64</v>
      </c>
      <c r="H92" s="58"/>
      <c r="I92" s="58"/>
      <c r="J92" s="59"/>
      <c r="K92" s="58"/>
      <c r="L92" s="58"/>
      <c r="M92" s="58"/>
    </row>
    <row r="93" spans="1:13">
      <c r="A93" s="54">
        <v>91</v>
      </c>
      <c r="B93" s="55" t="s">
        <v>509</v>
      </c>
      <c r="C93" s="56"/>
      <c r="D93" s="57" t="s">
        <v>72</v>
      </c>
      <c r="E93" s="57" t="s">
        <v>22</v>
      </c>
      <c r="F93" s="57">
        <v>50</v>
      </c>
      <c r="G93" s="57" t="s">
        <v>64</v>
      </c>
      <c r="H93" s="58"/>
      <c r="I93" s="58"/>
      <c r="J93" s="59"/>
      <c r="K93" s="58"/>
      <c r="L93" s="58"/>
      <c r="M93" s="58"/>
    </row>
    <row r="94" spans="1:13">
      <c r="A94" s="54">
        <v>92</v>
      </c>
      <c r="B94" s="55" t="s">
        <v>509</v>
      </c>
      <c r="C94" s="56"/>
      <c r="D94" s="57" t="s">
        <v>234</v>
      </c>
      <c r="E94" s="57" t="s">
        <v>510</v>
      </c>
      <c r="F94" s="57">
        <v>10</v>
      </c>
      <c r="G94" s="57" t="s">
        <v>247</v>
      </c>
      <c r="H94" s="58"/>
      <c r="I94" s="58"/>
      <c r="J94" s="59"/>
      <c r="K94" s="58"/>
      <c r="L94" s="58"/>
      <c r="M94" s="58"/>
    </row>
    <row r="95" spans="1:13">
      <c r="A95" s="54">
        <v>93</v>
      </c>
      <c r="B95" s="55" t="s">
        <v>509</v>
      </c>
      <c r="C95" s="56"/>
      <c r="D95" s="57" t="s">
        <v>72</v>
      </c>
      <c r="E95" s="57" t="s">
        <v>41</v>
      </c>
      <c r="F95" s="57">
        <v>100</v>
      </c>
      <c r="G95" s="57" t="s">
        <v>64</v>
      </c>
      <c r="H95" s="58"/>
      <c r="I95" s="58"/>
      <c r="J95" s="59"/>
      <c r="K95" s="58"/>
      <c r="L95" s="58"/>
      <c r="M95" s="58"/>
    </row>
    <row r="96" spans="1:13">
      <c r="A96" s="54">
        <v>94</v>
      </c>
      <c r="B96" s="55" t="s">
        <v>509</v>
      </c>
      <c r="C96" s="56"/>
      <c r="D96" s="57" t="s">
        <v>72</v>
      </c>
      <c r="E96" s="57" t="s">
        <v>97</v>
      </c>
      <c r="F96" s="57">
        <v>100</v>
      </c>
      <c r="G96" s="57" t="s">
        <v>64</v>
      </c>
      <c r="H96" s="58"/>
      <c r="I96" s="58"/>
      <c r="J96" s="59"/>
      <c r="K96" s="58"/>
      <c r="L96" s="58"/>
      <c r="M96" s="58"/>
    </row>
    <row r="97" spans="1:14">
      <c r="A97" s="54">
        <v>95</v>
      </c>
      <c r="B97" s="55" t="s">
        <v>511</v>
      </c>
      <c r="C97" s="56"/>
      <c r="D97" s="57" t="s">
        <v>64</v>
      </c>
      <c r="E97" s="57" t="s">
        <v>512</v>
      </c>
      <c r="F97" s="57">
        <v>1000</v>
      </c>
      <c r="G97" s="57" t="s">
        <v>64</v>
      </c>
      <c r="H97" s="58"/>
      <c r="I97" s="58"/>
      <c r="J97" s="59"/>
      <c r="K97" s="58"/>
      <c r="L97" s="58"/>
      <c r="M97" s="58"/>
    </row>
    <row r="98" spans="1:14">
      <c r="A98" s="54">
        <v>96</v>
      </c>
      <c r="B98" s="55" t="s">
        <v>511</v>
      </c>
      <c r="C98" s="56"/>
      <c r="D98" s="57" t="s">
        <v>64</v>
      </c>
      <c r="E98" s="57" t="s">
        <v>513</v>
      </c>
      <c r="F98" s="57">
        <v>400</v>
      </c>
      <c r="G98" s="57" t="s">
        <v>64</v>
      </c>
      <c r="H98" s="58"/>
      <c r="I98" s="58"/>
      <c r="J98" s="59"/>
      <c r="K98" s="58"/>
      <c r="L98" s="58"/>
      <c r="M98" s="58"/>
    </row>
    <row r="99" spans="1:14">
      <c r="A99" s="54">
        <v>97</v>
      </c>
      <c r="B99" s="55" t="s">
        <v>514</v>
      </c>
      <c r="C99" s="56"/>
      <c r="D99" s="57" t="s">
        <v>64</v>
      </c>
      <c r="E99" s="57" t="s">
        <v>408</v>
      </c>
      <c r="F99" s="57">
        <v>140</v>
      </c>
      <c r="G99" s="57" t="s">
        <v>64</v>
      </c>
      <c r="H99" s="58"/>
      <c r="I99" s="58"/>
      <c r="J99" s="59"/>
      <c r="K99" s="58"/>
      <c r="L99" s="58"/>
      <c r="M99" s="58"/>
    </row>
    <row r="100" spans="1:14">
      <c r="A100" s="54">
        <v>98</v>
      </c>
      <c r="B100" s="55" t="s">
        <v>514</v>
      </c>
      <c r="C100" s="56"/>
      <c r="D100" s="57" t="s">
        <v>64</v>
      </c>
      <c r="E100" s="57" t="s">
        <v>422</v>
      </c>
      <c r="F100" s="57">
        <v>28</v>
      </c>
      <c r="G100" s="57" t="s">
        <v>64</v>
      </c>
      <c r="H100" s="58"/>
      <c r="I100" s="58"/>
      <c r="J100" s="59"/>
      <c r="K100" s="58"/>
      <c r="L100" s="58"/>
      <c r="M100" s="58"/>
    </row>
    <row r="101" spans="1:14">
      <c r="A101" s="54">
        <v>99</v>
      </c>
      <c r="B101" s="55" t="s">
        <v>515</v>
      </c>
      <c r="C101" s="56"/>
      <c r="D101" s="57" t="s">
        <v>64</v>
      </c>
      <c r="E101" s="57" t="s">
        <v>427</v>
      </c>
      <c r="F101" s="57">
        <v>60</v>
      </c>
      <c r="G101" s="57" t="s">
        <v>64</v>
      </c>
      <c r="H101" s="58"/>
      <c r="I101" s="58"/>
      <c r="J101" s="59"/>
      <c r="K101" s="58"/>
      <c r="L101" s="58"/>
      <c r="M101" s="58"/>
    </row>
    <row r="102" spans="1:14" ht="26.4">
      <c r="A102" s="54">
        <v>100</v>
      </c>
      <c r="B102" s="55" t="s">
        <v>516</v>
      </c>
      <c r="C102" s="56"/>
      <c r="D102" s="57" t="s">
        <v>64</v>
      </c>
      <c r="E102" s="57" t="s">
        <v>517</v>
      </c>
      <c r="F102" s="57">
        <v>150</v>
      </c>
      <c r="G102" s="57" t="s">
        <v>64</v>
      </c>
      <c r="H102" s="58"/>
      <c r="I102" s="58"/>
      <c r="J102" s="59"/>
      <c r="K102" s="58"/>
      <c r="L102" s="58"/>
      <c r="M102" s="58"/>
    </row>
    <row r="103" spans="1:14" ht="26.4">
      <c r="A103" s="54">
        <v>101</v>
      </c>
      <c r="B103" s="55" t="s">
        <v>518</v>
      </c>
      <c r="C103" s="56"/>
      <c r="D103" s="57" t="s">
        <v>64</v>
      </c>
      <c r="E103" s="57" t="s">
        <v>519</v>
      </c>
      <c r="F103" s="57">
        <v>250</v>
      </c>
      <c r="G103" s="57" t="s">
        <v>64</v>
      </c>
      <c r="H103" s="58"/>
      <c r="I103" s="58"/>
      <c r="J103" s="59"/>
      <c r="K103" s="58"/>
      <c r="L103" s="58"/>
      <c r="M103" s="58"/>
    </row>
    <row r="104" spans="1:14" ht="26.4">
      <c r="A104" s="54">
        <v>102</v>
      </c>
      <c r="B104" s="55" t="s">
        <v>520</v>
      </c>
      <c r="C104" s="56"/>
      <c r="D104" s="57" t="s">
        <v>64</v>
      </c>
      <c r="E104" s="57" t="s">
        <v>521</v>
      </c>
      <c r="F104" s="57">
        <v>250</v>
      </c>
      <c r="G104" s="57" t="s">
        <v>64</v>
      </c>
      <c r="H104" s="58"/>
      <c r="I104" s="58"/>
      <c r="J104" s="59"/>
      <c r="K104" s="58"/>
      <c r="L104" s="58"/>
      <c r="M104" s="58"/>
    </row>
    <row r="105" spans="1:14" ht="26.4">
      <c r="A105" s="54">
        <v>103</v>
      </c>
      <c r="B105" s="55" t="s">
        <v>522</v>
      </c>
      <c r="C105" s="56"/>
      <c r="D105" s="57" t="s">
        <v>206</v>
      </c>
      <c r="E105" s="57" t="s">
        <v>523</v>
      </c>
      <c r="F105" s="57">
        <v>140</v>
      </c>
      <c r="G105" s="57" t="s">
        <v>524</v>
      </c>
      <c r="H105" s="58"/>
      <c r="I105" s="58"/>
      <c r="J105" s="59"/>
      <c r="K105" s="58"/>
      <c r="L105" s="58"/>
      <c r="M105" s="58"/>
    </row>
    <row r="106" spans="1:14">
      <c r="A106" s="54">
        <v>104</v>
      </c>
      <c r="B106" s="55" t="s">
        <v>525</v>
      </c>
      <c r="C106" s="56"/>
      <c r="D106" s="57" t="s">
        <v>64</v>
      </c>
      <c r="E106" s="57" t="s">
        <v>422</v>
      </c>
      <c r="F106" s="57">
        <v>30</v>
      </c>
      <c r="G106" s="57" t="s">
        <v>64</v>
      </c>
      <c r="H106" s="58"/>
      <c r="I106" s="58"/>
      <c r="J106" s="59"/>
      <c r="K106" s="58"/>
      <c r="L106" s="58"/>
      <c r="M106" s="58"/>
    </row>
    <row r="107" spans="1:14">
      <c r="A107" s="54">
        <v>105</v>
      </c>
      <c r="B107" s="55" t="s">
        <v>526</v>
      </c>
      <c r="C107" s="56"/>
      <c r="D107" s="57" t="s">
        <v>64</v>
      </c>
      <c r="E107" s="57" t="s">
        <v>109</v>
      </c>
      <c r="F107" s="57">
        <v>900</v>
      </c>
      <c r="G107" s="57" t="s">
        <v>64</v>
      </c>
      <c r="H107" s="58"/>
      <c r="I107" s="58"/>
      <c r="J107" s="59"/>
      <c r="K107" s="58"/>
      <c r="L107" s="58"/>
      <c r="M107" s="58"/>
    </row>
    <row r="108" spans="1:14">
      <c r="A108" s="54">
        <v>106</v>
      </c>
      <c r="B108" s="55" t="s">
        <v>527</v>
      </c>
      <c r="C108" s="56"/>
      <c r="D108" s="57" t="s">
        <v>528</v>
      </c>
      <c r="E108" s="57" t="s">
        <v>41</v>
      </c>
      <c r="F108" s="57">
        <v>60</v>
      </c>
      <c r="G108" s="57" t="s">
        <v>64</v>
      </c>
      <c r="H108" s="58"/>
      <c r="I108" s="58"/>
      <c r="J108" s="59"/>
      <c r="K108" s="58"/>
      <c r="L108" s="58"/>
      <c r="M108" s="58"/>
    </row>
    <row r="109" spans="1:14">
      <c r="A109" s="54">
        <v>107</v>
      </c>
      <c r="B109" s="55" t="s">
        <v>529</v>
      </c>
      <c r="C109" s="56"/>
      <c r="D109" s="57" t="s">
        <v>64</v>
      </c>
      <c r="E109" s="57" t="s">
        <v>530</v>
      </c>
      <c r="F109" s="57">
        <v>100</v>
      </c>
      <c r="G109" s="57" t="s">
        <v>64</v>
      </c>
      <c r="H109" s="58"/>
      <c r="I109" s="58"/>
      <c r="J109" s="59"/>
      <c r="K109" s="58"/>
      <c r="L109" s="58"/>
      <c r="M109" s="58"/>
    </row>
    <row r="110" spans="1:14" ht="26.4">
      <c r="A110" s="54">
        <v>108</v>
      </c>
      <c r="B110" s="55" t="s">
        <v>180</v>
      </c>
      <c r="C110" s="56"/>
      <c r="D110" s="57" t="s">
        <v>64</v>
      </c>
      <c r="E110" s="57" t="s">
        <v>531</v>
      </c>
      <c r="F110" s="57">
        <v>90</v>
      </c>
      <c r="G110" s="57" t="s">
        <v>64</v>
      </c>
      <c r="H110" s="58"/>
      <c r="I110" s="58"/>
      <c r="J110" s="59"/>
      <c r="K110" s="58"/>
      <c r="L110" s="58"/>
      <c r="M110" s="58"/>
    </row>
    <row r="111" spans="1:14" ht="26.4">
      <c r="A111" s="54">
        <v>109</v>
      </c>
      <c r="B111" s="55" t="s">
        <v>180</v>
      </c>
      <c r="C111" s="54"/>
      <c r="D111" s="57" t="s">
        <v>64</v>
      </c>
      <c r="E111" s="57" t="s">
        <v>532</v>
      </c>
      <c r="F111" s="57">
        <v>60</v>
      </c>
      <c r="G111" s="57" t="s">
        <v>64</v>
      </c>
      <c r="H111" s="48"/>
      <c r="I111" s="58"/>
      <c r="J111" s="59"/>
      <c r="K111" s="58"/>
      <c r="L111" s="58"/>
      <c r="M111" s="58"/>
      <c r="N111" s="46"/>
    </row>
    <row r="112" spans="1:14">
      <c r="A112" s="54">
        <v>110</v>
      </c>
      <c r="B112" s="55" t="s">
        <v>533</v>
      </c>
      <c r="C112" s="54"/>
      <c r="D112" s="57" t="s">
        <v>64</v>
      </c>
      <c r="E112" s="57" t="s">
        <v>444</v>
      </c>
      <c r="F112" s="57">
        <v>200</v>
      </c>
      <c r="G112" s="57" t="s">
        <v>64</v>
      </c>
      <c r="H112" s="48"/>
      <c r="I112" s="58"/>
      <c r="J112" s="59"/>
      <c r="K112" s="58"/>
      <c r="L112" s="58"/>
      <c r="M112" s="58"/>
      <c r="N112" s="46"/>
    </row>
    <row r="113" spans="1:13">
      <c r="A113" s="54">
        <v>111</v>
      </c>
      <c r="B113" s="55" t="s">
        <v>534</v>
      </c>
      <c r="C113" s="56"/>
      <c r="D113" s="57" t="s">
        <v>64</v>
      </c>
      <c r="E113" s="57" t="s">
        <v>113</v>
      </c>
      <c r="F113" s="57">
        <v>180</v>
      </c>
      <c r="G113" s="57" t="s">
        <v>64</v>
      </c>
      <c r="H113" s="58"/>
      <c r="I113" s="58"/>
      <c r="J113" s="59"/>
      <c r="K113" s="58"/>
      <c r="L113" s="58"/>
      <c r="M113" s="58"/>
    </row>
    <row r="114" spans="1:13" ht="26.4">
      <c r="A114" s="54">
        <v>112</v>
      </c>
      <c r="B114" s="55" t="s">
        <v>534</v>
      </c>
      <c r="C114" s="56"/>
      <c r="D114" s="57" t="s">
        <v>64</v>
      </c>
      <c r="E114" s="57" t="s">
        <v>535</v>
      </c>
      <c r="F114" s="57">
        <v>56</v>
      </c>
      <c r="G114" s="57" t="s">
        <v>64</v>
      </c>
      <c r="H114" s="58"/>
      <c r="I114" s="58"/>
      <c r="J114" s="59"/>
      <c r="K114" s="58"/>
      <c r="L114" s="58"/>
      <c r="M114" s="58"/>
    </row>
    <row r="115" spans="1:13" ht="26.4">
      <c r="A115" s="54">
        <v>113</v>
      </c>
      <c r="B115" s="55" t="s">
        <v>534</v>
      </c>
      <c r="C115" s="56"/>
      <c r="D115" s="57" t="s">
        <v>536</v>
      </c>
      <c r="E115" s="57" t="s">
        <v>537</v>
      </c>
      <c r="F115" s="57">
        <v>56</v>
      </c>
      <c r="G115" s="57" t="s">
        <v>64</v>
      </c>
      <c r="H115" s="58"/>
      <c r="I115" s="58"/>
      <c r="J115" s="59"/>
      <c r="K115" s="58"/>
      <c r="L115" s="58"/>
      <c r="M115" s="58"/>
    </row>
    <row r="116" spans="1:13">
      <c r="A116" s="54">
        <v>114</v>
      </c>
      <c r="B116" s="55" t="s">
        <v>538</v>
      </c>
      <c r="C116" s="56"/>
      <c r="D116" s="57" t="s">
        <v>64</v>
      </c>
      <c r="E116" s="57" t="s">
        <v>539</v>
      </c>
      <c r="F116" s="57">
        <v>140</v>
      </c>
      <c r="G116" s="57" t="s">
        <v>64</v>
      </c>
      <c r="H116" s="58"/>
      <c r="I116" s="58"/>
      <c r="J116" s="59"/>
      <c r="K116" s="58"/>
      <c r="L116" s="58"/>
      <c r="M116" s="58"/>
    </row>
    <row r="117" spans="1:13" ht="39.6">
      <c r="A117" s="54">
        <v>115</v>
      </c>
      <c r="B117" s="55" t="s">
        <v>540</v>
      </c>
      <c r="C117" s="56"/>
      <c r="D117" s="57" t="s">
        <v>541</v>
      </c>
      <c r="E117" s="57" t="s">
        <v>408</v>
      </c>
      <c r="F117" s="57">
        <v>28</v>
      </c>
      <c r="G117" s="57" t="s">
        <v>64</v>
      </c>
      <c r="H117" s="58"/>
      <c r="I117" s="58"/>
      <c r="J117" s="59"/>
      <c r="K117" s="58"/>
      <c r="L117" s="58"/>
      <c r="M117" s="58"/>
    </row>
    <row r="118" spans="1:13">
      <c r="A118" s="54">
        <v>116</v>
      </c>
      <c r="B118" s="55" t="s">
        <v>344</v>
      </c>
      <c r="C118" s="56"/>
      <c r="D118" s="57" t="s">
        <v>64</v>
      </c>
      <c r="E118" s="57" t="s">
        <v>97</v>
      </c>
      <c r="F118" s="57">
        <v>600</v>
      </c>
      <c r="G118" s="57" t="s">
        <v>64</v>
      </c>
      <c r="H118" s="58"/>
      <c r="I118" s="58"/>
      <c r="J118" s="59"/>
      <c r="K118" s="58"/>
      <c r="L118" s="58"/>
      <c r="M118" s="58"/>
    </row>
    <row r="119" spans="1:13">
      <c r="A119" s="54">
        <v>117</v>
      </c>
      <c r="B119" s="55" t="s">
        <v>542</v>
      </c>
      <c r="C119" s="56"/>
      <c r="D119" s="57" t="s">
        <v>64</v>
      </c>
      <c r="E119" s="57" t="s">
        <v>113</v>
      </c>
      <c r="F119" s="57">
        <v>40</v>
      </c>
      <c r="G119" s="57" t="s">
        <v>64</v>
      </c>
      <c r="H119" s="58"/>
      <c r="I119" s="58"/>
      <c r="J119" s="59"/>
      <c r="K119" s="58"/>
      <c r="L119" s="58"/>
      <c r="M119" s="58"/>
    </row>
    <row r="120" spans="1:13">
      <c r="A120" s="54">
        <v>118</v>
      </c>
      <c r="B120" s="55" t="s">
        <v>542</v>
      </c>
      <c r="C120" s="56"/>
      <c r="D120" s="57" t="s">
        <v>64</v>
      </c>
      <c r="E120" s="57" t="s">
        <v>70</v>
      </c>
      <c r="F120" s="57">
        <v>40</v>
      </c>
      <c r="G120" s="57" t="s">
        <v>64</v>
      </c>
      <c r="H120" s="58"/>
      <c r="I120" s="58"/>
      <c r="J120" s="59"/>
      <c r="K120" s="58"/>
      <c r="L120" s="58"/>
      <c r="M120" s="58"/>
    </row>
    <row r="121" spans="1:13">
      <c r="A121" s="54">
        <v>119</v>
      </c>
      <c r="B121" s="55" t="s">
        <v>543</v>
      </c>
      <c r="C121" s="56"/>
      <c r="D121" s="57" t="s">
        <v>260</v>
      </c>
      <c r="E121" s="57" t="s">
        <v>544</v>
      </c>
      <c r="F121" s="57">
        <v>2</v>
      </c>
      <c r="G121" s="57" t="s">
        <v>29</v>
      </c>
      <c r="H121" s="58"/>
      <c r="I121" s="58"/>
      <c r="J121" s="59"/>
      <c r="K121" s="58"/>
      <c r="L121" s="58"/>
      <c r="M121" s="58"/>
    </row>
    <row r="122" spans="1:13">
      <c r="A122" s="54">
        <v>120</v>
      </c>
      <c r="B122" s="55" t="s">
        <v>545</v>
      </c>
      <c r="C122" s="56"/>
      <c r="D122" s="57" t="s">
        <v>72</v>
      </c>
      <c r="E122" s="57" t="s">
        <v>546</v>
      </c>
      <c r="F122" s="57">
        <v>32</v>
      </c>
      <c r="G122" s="57" t="s">
        <v>64</v>
      </c>
      <c r="H122" s="58"/>
      <c r="I122" s="58"/>
      <c r="J122" s="59"/>
      <c r="K122" s="58"/>
      <c r="L122" s="58"/>
      <c r="M122" s="58"/>
    </row>
    <row r="123" spans="1:13" ht="26.4">
      <c r="A123" s="54">
        <v>121</v>
      </c>
      <c r="B123" s="55" t="s">
        <v>547</v>
      </c>
      <c r="C123" s="56"/>
      <c r="D123" s="57" t="s">
        <v>548</v>
      </c>
      <c r="E123" s="57" t="s">
        <v>549</v>
      </c>
      <c r="F123" s="57">
        <v>250</v>
      </c>
      <c r="G123" s="57" t="s">
        <v>29</v>
      </c>
      <c r="H123" s="58"/>
      <c r="I123" s="58"/>
      <c r="J123" s="59"/>
      <c r="K123" s="58"/>
      <c r="L123" s="58"/>
      <c r="M123" s="58"/>
    </row>
    <row r="124" spans="1:13">
      <c r="A124" s="54">
        <v>122</v>
      </c>
      <c r="B124" s="55" t="s">
        <v>550</v>
      </c>
      <c r="C124" s="56"/>
      <c r="D124" s="57" t="s">
        <v>528</v>
      </c>
      <c r="E124" s="57" t="s">
        <v>408</v>
      </c>
      <c r="F124" s="57">
        <v>90</v>
      </c>
      <c r="G124" s="57" t="s">
        <v>64</v>
      </c>
      <c r="H124" s="58"/>
      <c r="I124" s="58"/>
      <c r="J124" s="59"/>
      <c r="K124" s="58"/>
      <c r="L124" s="58"/>
      <c r="M124" s="58"/>
    </row>
    <row r="125" spans="1:13">
      <c r="A125" s="54">
        <v>123</v>
      </c>
      <c r="B125" s="55" t="s">
        <v>551</v>
      </c>
      <c r="C125" s="56"/>
      <c r="D125" s="57" t="s">
        <v>400</v>
      </c>
      <c r="E125" s="57" t="s">
        <v>444</v>
      </c>
      <c r="F125" s="57">
        <v>420</v>
      </c>
      <c r="G125" s="57" t="s">
        <v>400</v>
      </c>
      <c r="H125" s="58"/>
      <c r="I125" s="58"/>
      <c r="J125" s="59"/>
      <c r="K125" s="58"/>
      <c r="L125" s="58"/>
      <c r="M125" s="58"/>
    </row>
    <row r="126" spans="1:13">
      <c r="A126" s="54">
        <v>124</v>
      </c>
      <c r="B126" s="55" t="s">
        <v>551</v>
      </c>
      <c r="C126" s="56"/>
      <c r="D126" s="57" t="s">
        <v>400</v>
      </c>
      <c r="E126" s="57" t="s">
        <v>419</v>
      </c>
      <c r="F126" s="57">
        <v>2240</v>
      </c>
      <c r="G126" s="57" t="s">
        <v>400</v>
      </c>
      <c r="H126" s="58"/>
      <c r="I126" s="58"/>
      <c r="J126" s="59"/>
      <c r="K126" s="58"/>
      <c r="L126" s="58"/>
      <c r="M126" s="58"/>
    </row>
    <row r="127" spans="1:13">
      <c r="A127" s="54">
        <v>125</v>
      </c>
      <c r="B127" s="55" t="s">
        <v>552</v>
      </c>
      <c r="C127" s="56"/>
      <c r="D127" s="57" t="s">
        <v>83</v>
      </c>
      <c r="E127" s="57" t="s">
        <v>553</v>
      </c>
      <c r="F127" s="57">
        <v>600</v>
      </c>
      <c r="G127" s="57" t="s">
        <v>64</v>
      </c>
      <c r="H127" s="58"/>
      <c r="I127" s="58"/>
      <c r="J127" s="59"/>
      <c r="K127" s="58"/>
      <c r="L127" s="58"/>
      <c r="M127" s="58"/>
    </row>
    <row r="128" spans="1:13">
      <c r="A128" s="54">
        <v>126</v>
      </c>
      <c r="B128" s="55" t="s">
        <v>552</v>
      </c>
      <c r="C128" s="56"/>
      <c r="D128" s="57" t="s">
        <v>83</v>
      </c>
      <c r="E128" s="57" t="s">
        <v>463</v>
      </c>
      <c r="F128" s="57">
        <v>600</v>
      </c>
      <c r="G128" s="57" t="s">
        <v>64</v>
      </c>
      <c r="H128" s="58"/>
      <c r="I128" s="58"/>
      <c r="J128" s="59"/>
      <c r="K128" s="58"/>
      <c r="L128" s="58"/>
      <c r="M128" s="58"/>
    </row>
    <row r="129" spans="1:13">
      <c r="A129" s="54">
        <v>127</v>
      </c>
      <c r="B129" s="55" t="s">
        <v>554</v>
      </c>
      <c r="C129" s="56"/>
      <c r="D129" s="57" t="s">
        <v>64</v>
      </c>
      <c r="E129" s="57" t="s">
        <v>393</v>
      </c>
      <c r="F129" s="57">
        <v>60</v>
      </c>
      <c r="G129" s="57" t="s">
        <v>64</v>
      </c>
      <c r="H129" s="58"/>
      <c r="I129" s="58"/>
      <c r="J129" s="59"/>
      <c r="K129" s="58"/>
      <c r="L129" s="58"/>
      <c r="M129" s="58"/>
    </row>
    <row r="130" spans="1:13">
      <c r="A130" s="54">
        <v>128</v>
      </c>
      <c r="B130" s="55" t="s">
        <v>555</v>
      </c>
      <c r="C130" s="56"/>
      <c r="D130" s="57" t="s">
        <v>400</v>
      </c>
      <c r="E130" s="57" t="s">
        <v>556</v>
      </c>
      <c r="F130" s="57">
        <v>80</v>
      </c>
      <c r="G130" s="57" t="s">
        <v>400</v>
      </c>
      <c r="H130" s="58"/>
      <c r="I130" s="58"/>
      <c r="J130" s="59"/>
      <c r="K130" s="58"/>
      <c r="L130" s="58"/>
      <c r="M130" s="58"/>
    </row>
    <row r="131" spans="1:13">
      <c r="A131" s="54">
        <v>129</v>
      </c>
      <c r="B131" s="55" t="s">
        <v>555</v>
      </c>
      <c r="C131" s="56"/>
      <c r="D131" s="57" t="s">
        <v>400</v>
      </c>
      <c r="E131" s="57" t="s">
        <v>557</v>
      </c>
      <c r="F131" s="57">
        <v>20</v>
      </c>
      <c r="G131" s="57" t="s">
        <v>400</v>
      </c>
      <c r="H131" s="58"/>
      <c r="I131" s="58"/>
      <c r="J131" s="59"/>
      <c r="K131" s="58"/>
      <c r="L131" s="58"/>
      <c r="M131" s="58"/>
    </row>
    <row r="132" spans="1:13" ht="26.4">
      <c r="A132" s="54">
        <v>130</v>
      </c>
      <c r="B132" s="55" t="s">
        <v>558</v>
      </c>
      <c r="C132" s="56"/>
      <c r="D132" s="57" t="s">
        <v>559</v>
      </c>
      <c r="E132" s="57" t="s">
        <v>560</v>
      </c>
      <c r="F132" s="57">
        <v>350</v>
      </c>
      <c r="G132" s="57" t="s">
        <v>400</v>
      </c>
      <c r="H132" s="58"/>
      <c r="I132" s="58"/>
      <c r="J132" s="59"/>
      <c r="K132" s="58"/>
      <c r="L132" s="58"/>
      <c r="M132" s="58"/>
    </row>
    <row r="133" spans="1:13" ht="26.4">
      <c r="A133" s="54">
        <v>131</v>
      </c>
      <c r="B133" s="55" t="s">
        <v>558</v>
      </c>
      <c r="C133" s="56"/>
      <c r="D133" s="57" t="s">
        <v>559</v>
      </c>
      <c r="E133" s="57" t="s">
        <v>561</v>
      </c>
      <c r="F133" s="57">
        <v>5000</v>
      </c>
      <c r="G133" s="57" t="s">
        <v>400</v>
      </c>
      <c r="H133" s="58"/>
      <c r="I133" s="58"/>
      <c r="J133" s="59"/>
      <c r="K133" s="58"/>
      <c r="L133" s="58"/>
      <c r="M133" s="58"/>
    </row>
    <row r="134" spans="1:13">
      <c r="A134" s="54">
        <v>132</v>
      </c>
      <c r="B134" s="55" t="s">
        <v>562</v>
      </c>
      <c r="C134" s="56"/>
      <c r="D134" s="57" t="s">
        <v>1039</v>
      </c>
      <c r="E134" s="57" t="s">
        <v>41</v>
      </c>
      <c r="F134" s="57">
        <v>1100</v>
      </c>
      <c r="G134" s="57" t="s">
        <v>64</v>
      </c>
      <c r="H134" s="58"/>
      <c r="I134" s="58"/>
      <c r="J134" s="59"/>
      <c r="K134" s="58"/>
      <c r="L134" s="58"/>
      <c r="M134" s="58"/>
    </row>
    <row r="135" spans="1:13">
      <c r="A135" s="54">
        <v>133</v>
      </c>
      <c r="B135" s="55" t="s">
        <v>562</v>
      </c>
      <c r="C135" s="56"/>
      <c r="D135" s="57" t="s">
        <v>260</v>
      </c>
      <c r="E135" s="57" t="s">
        <v>563</v>
      </c>
      <c r="F135" s="57">
        <v>40</v>
      </c>
      <c r="G135" s="57" t="s">
        <v>29</v>
      </c>
      <c r="H135" s="58"/>
      <c r="I135" s="58"/>
      <c r="J135" s="59"/>
      <c r="K135" s="58"/>
      <c r="L135" s="58"/>
      <c r="M135" s="58"/>
    </row>
    <row r="136" spans="1:13" ht="26.4">
      <c r="A136" s="54">
        <v>134</v>
      </c>
      <c r="B136" s="55" t="s">
        <v>564</v>
      </c>
      <c r="C136" s="56"/>
      <c r="D136" s="57" t="s">
        <v>234</v>
      </c>
      <c r="E136" s="57" t="s">
        <v>565</v>
      </c>
      <c r="F136" s="57">
        <v>5</v>
      </c>
      <c r="G136" s="57" t="s">
        <v>29</v>
      </c>
      <c r="H136" s="58"/>
      <c r="I136" s="58"/>
      <c r="J136" s="59"/>
      <c r="K136" s="58"/>
      <c r="L136" s="58"/>
      <c r="M136" s="58"/>
    </row>
    <row r="137" spans="1:13" ht="26.4">
      <c r="A137" s="54">
        <v>135</v>
      </c>
      <c r="B137" s="55" t="s">
        <v>566</v>
      </c>
      <c r="C137" s="56"/>
      <c r="D137" s="57" t="s">
        <v>536</v>
      </c>
      <c r="E137" s="57" t="s">
        <v>567</v>
      </c>
      <c r="F137" s="57">
        <v>40</v>
      </c>
      <c r="G137" s="57" t="s">
        <v>64</v>
      </c>
      <c r="H137" s="58"/>
      <c r="I137" s="58"/>
      <c r="J137" s="59"/>
      <c r="K137" s="58"/>
      <c r="L137" s="58"/>
      <c r="M137" s="58"/>
    </row>
    <row r="138" spans="1:13">
      <c r="A138" s="54">
        <v>136</v>
      </c>
      <c r="B138" s="55" t="s">
        <v>568</v>
      </c>
      <c r="C138" s="56"/>
      <c r="D138" s="57" t="s">
        <v>64</v>
      </c>
      <c r="E138" s="57" t="s">
        <v>453</v>
      </c>
      <c r="F138" s="57">
        <v>120</v>
      </c>
      <c r="G138" s="57" t="s">
        <v>64</v>
      </c>
      <c r="H138" s="58"/>
      <c r="I138" s="58"/>
      <c r="J138" s="59"/>
      <c r="K138" s="58"/>
      <c r="L138" s="58"/>
      <c r="M138" s="58"/>
    </row>
    <row r="139" spans="1:13" ht="52.8">
      <c r="A139" s="62">
        <v>137</v>
      </c>
      <c r="B139" s="63" t="s">
        <v>569</v>
      </c>
      <c r="C139" s="56"/>
      <c r="D139" s="56" t="s">
        <v>400</v>
      </c>
      <c r="E139" s="56" t="s">
        <v>570</v>
      </c>
      <c r="F139" s="64">
        <v>1500</v>
      </c>
      <c r="G139" s="56" t="s">
        <v>53</v>
      </c>
      <c r="H139" s="58"/>
      <c r="I139" s="58"/>
      <c r="J139" s="59"/>
      <c r="K139" s="58"/>
      <c r="L139" s="58"/>
      <c r="M139" s="58"/>
    </row>
    <row r="140" spans="1:13">
      <c r="A140" s="54">
        <v>138</v>
      </c>
      <c r="B140" s="55" t="s">
        <v>571</v>
      </c>
      <c r="C140" s="56"/>
      <c r="D140" s="57" t="s">
        <v>72</v>
      </c>
      <c r="E140" s="57" t="s">
        <v>422</v>
      </c>
      <c r="F140" s="57">
        <v>300</v>
      </c>
      <c r="G140" s="57" t="s">
        <v>64</v>
      </c>
      <c r="H140" s="58"/>
      <c r="I140" s="58"/>
      <c r="J140" s="59"/>
      <c r="K140" s="58"/>
      <c r="L140" s="58"/>
      <c r="M140" s="58"/>
    </row>
    <row r="141" spans="1:13">
      <c r="A141" s="54">
        <v>139</v>
      </c>
      <c r="B141" s="55" t="s">
        <v>572</v>
      </c>
      <c r="C141" s="56"/>
      <c r="D141" s="57" t="s">
        <v>72</v>
      </c>
      <c r="E141" s="57" t="s">
        <v>20</v>
      </c>
      <c r="F141" s="57">
        <v>60</v>
      </c>
      <c r="G141" s="57" t="s">
        <v>64</v>
      </c>
      <c r="H141" s="58"/>
      <c r="I141" s="58"/>
      <c r="J141" s="59"/>
      <c r="K141" s="58"/>
      <c r="L141" s="58"/>
      <c r="M141" s="58"/>
    </row>
    <row r="142" spans="1:13">
      <c r="A142" s="54">
        <v>140</v>
      </c>
      <c r="B142" s="55" t="s">
        <v>572</v>
      </c>
      <c r="C142" s="56"/>
      <c r="D142" s="57" t="s">
        <v>72</v>
      </c>
      <c r="E142" s="57" t="s">
        <v>69</v>
      </c>
      <c r="F142" s="57">
        <v>60</v>
      </c>
      <c r="G142" s="57" t="s">
        <v>64</v>
      </c>
      <c r="H142" s="58"/>
      <c r="I142" s="58"/>
      <c r="J142" s="59"/>
      <c r="K142" s="58"/>
      <c r="L142" s="58"/>
      <c r="M142" s="58"/>
    </row>
    <row r="143" spans="1:13">
      <c r="A143" s="54">
        <v>141</v>
      </c>
      <c r="B143" s="55" t="s">
        <v>572</v>
      </c>
      <c r="C143" s="56"/>
      <c r="D143" s="57" t="s">
        <v>72</v>
      </c>
      <c r="E143" s="57" t="s">
        <v>573</v>
      </c>
      <c r="F143" s="57">
        <v>120</v>
      </c>
      <c r="G143" s="57" t="s">
        <v>64</v>
      </c>
      <c r="H143" s="58"/>
      <c r="I143" s="58"/>
      <c r="J143" s="59"/>
      <c r="K143" s="58"/>
      <c r="L143" s="58"/>
      <c r="M143" s="58"/>
    </row>
    <row r="144" spans="1:13" ht="26.4">
      <c r="A144" s="54">
        <v>142</v>
      </c>
      <c r="B144" s="55" t="s">
        <v>574</v>
      </c>
      <c r="C144" s="56"/>
      <c r="D144" s="57" t="s">
        <v>575</v>
      </c>
      <c r="E144" s="57" t="s">
        <v>576</v>
      </c>
      <c r="F144" s="57">
        <v>20</v>
      </c>
      <c r="G144" s="57" t="s">
        <v>29</v>
      </c>
      <c r="H144" s="58"/>
      <c r="I144" s="58"/>
      <c r="J144" s="59"/>
      <c r="K144" s="58"/>
      <c r="L144" s="58"/>
      <c r="M144" s="58"/>
    </row>
    <row r="145" spans="1:13">
      <c r="A145" s="54">
        <v>143</v>
      </c>
      <c r="B145" s="55" t="s">
        <v>577</v>
      </c>
      <c r="C145" s="56"/>
      <c r="D145" s="57" t="s">
        <v>28</v>
      </c>
      <c r="E145" s="57" t="s">
        <v>578</v>
      </c>
      <c r="F145" s="57">
        <v>15</v>
      </c>
      <c r="G145" s="57" t="s">
        <v>29</v>
      </c>
      <c r="H145" s="58"/>
      <c r="I145" s="58"/>
      <c r="J145" s="59"/>
      <c r="K145" s="58"/>
      <c r="L145" s="58"/>
      <c r="M145" s="58"/>
    </row>
    <row r="146" spans="1:13">
      <c r="A146" s="54">
        <v>144</v>
      </c>
      <c r="B146" s="55" t="s">
        <v>577</v>
      </c>
      <c r="C146" s="56"/>
      <c r="D146" s="57" t="s">
        <v>64</v>
      </c>
      <c r="E146" s="57" t="s">
        <v>579</v>
      </c>
      <c r="F146" s="57">
        <v>450</v>
      </c>
      <c r="G146" s="57" t="s">
        <v>64</v>
      </c>
      <c r="H146" s="58"/>
      <c r="I146" s="58"/>
      <c r="J146" s="59"/>
      <c r="K146" s="58"/>
      <c r="L146" s="58"/>
      <c r="M146" s="58"/>
    </row>
    <row r="147" spans="1:13">
      <c r="A147" s="54">
        <v>145</v>
      </c>
      <c r="B147" s="55" t="s">
        <v>580</v>
      </c>
      <c r="C147" s="56"/>
      <c r="D147" s="57" t="s">
        <v>64</v>
      </c>
      <c r="E147" s="57" t="s">
        <v>419</v>
      </c>
      <c r="F147" s="57">
        <v>300</v>
      </c>
      <c r="G147" s="57" t="s">
        <v>64</v>
      </c>
      <c r="H147" s="58"/>
      <c r="I147" s="58"/>
      <c r="J147" s="59"/>
      <c r="K147" s="58"/>
      <c r="L147" s="58"/>
      <c r="M147" s="58"/>
    </row>
    <row r="148" spans="1:13">
      <c r="A148" s="54">
        <v>146</v>
      </c>
      <c r="B148" s="55" t="s">
        <v>580</v>
      </c>
      <c r="C148" s="56"/>
      <c r="D148" s="57" t="s">
        <v>64</v>
      </c>
      <c r="E148" s="57" t="s">
        <v>422</v>
      </c>
      <c r="F148" s="57">
        <v>200</v>
      </c>
      <c r="G148" s="57" t="s">
        <v>64</v>
      </c>
      <c r="H148" s="58"/>
      <c r="I148" s="58"/>
      <c r="J148" s="59"/>
      <c r="K148" s="58"/>
      <c r="L148" s="58"/>
      <c r="M148" s="58"/>
    </row>
    <row r="149" spans="1:13">
      <c r="A149" s="54">
        <v>147</v>
      </c>
      <c r="B149" s="55" t="s">
        <v>580</v>
      </c>
      <c r="C149" s="56"/>
      <c r="D149" s="57" t="s">
        <v>64</v>
      </c>
      <c r="E149" s="57" t="s">
        <v>171</v>
      </c>
      <c r="F149" s="57">
        <v>160</v>
      </c>
      <c r="G149" s="57" t="s">
        <v>64</v>
      </c>
      <c r="H149" s="58"/>
      <c r="I149" s="58"/>
      <c r="J149" s="59"/>
      <c r="K149" s="58"/>
      <c r="L149" s="58"/>
      <c r="M149" s="58"/>
    </row>
    <row r="150" spans="1:13">
      <c r="A150" s="54">
        <v>148</v>
      </c>
      <c r="B150" s="55" t="s">
        <v>580</v>
      </c>
      <c r="C150" s="56"/>
      <c r="D150" s="57" t="s">
        <v>64</v>
      </c>
      <c r="E150" s="57" t="s">
        <v>581</v>
      </c>
      <c r="F150" s="57">
        <v>400</v>
      </c>
      <c r="G150" s="57" t="s">
        <v>64</v>
      </c>
      <c r="H150" s="58"/>
      <c r="I150" s="58"/>
      <c r="J150" s="59"/>
      <c r="K150" s="58"/>
      <c r="L150" s="58"/>
      <c r="M150" s="58"/>
    </row>
    <row r="151" spans="1:13">
      <c r="A151" s="54">
        <v>149</v>
      </c>
      <c r="B151" s="55" t="s">
        <v>195</v>
      </c>
      <c r="C151" s="56"/>
      <c r="D151" s="57" t="s">
        <v>72</v>
      </c>
      <c r="E151" s="57" t="s">
        <v>393</v>
      </c>
      <c r="F151" s="57">
        <v>60</v>
      </c>
      <c r="G151" s="57" t="s">
        <v>64</v>
      </c>
      <c r="H151" s="58"/>
      <c r="I151" s="58"/>
      <c r="J151" s="59"/>
      <c r="K151" s="58"/>
      <c r="L151" s="58"/>
      <c r="M151" s="58"/>
    </row>
    <row r="152" spans="1:13">
      <c r="A152" s="54">
        <v>150</v>
      </c>
      <c r="B152" s="55" t="s">
        <v>582</v>
      </c>
      <c r="C152" s="56"/>
      <c r="D152" s="57" t="s">
        <v>64</v>
      </c>
      <c r="E152" s="57" t="s">
        <v>113</v>
      </c>
      <c r="F152" s="57">
        <v>40</v>
      </c>
      <c r="G152" s="57" t="s">
        <v>64</v>
      </c>
      <c r="H152" s="58"/>
      <c r="I152" s="58"/>
      <c r="J152" s="59"/>
      <c r="K152" s="58"/>
      <c r="L152" s="58"/>
      <c r="M152" s="58"/>
    </row>
    <row r="153" spans="1:13">
      <c r="A153" s="54">
        <v>151</v>
      </c>
      <c r="B153" s="55" t="s">
        <v>583</v>
      </c>
      <c r="C153" s="56"/>
      <c r="D153" s="57" t="s">
        <v>64</v>
      </c>
      <c r="E153" s="57" t="s">
        <v>539</v>
      </c>
      <c r="F153" s="57">
        <v>6</v>
      </c>
      <c r="G153" s="57" t="s">
        <v>64</v>
      </c>
      <c r="H153" s="58"/>
      <c r="I153" s="58"/>
      <c r="J153" s="59"/>
      <c r="K153" s="58"/>
      <c r="L153" s="58"/>
      <c r="M153" s="58"/>
    </row>
    <row r="154" spans="1:13">
      <c r="A154" s="54">
        <v>152</v>
      </c>
      <c r="B154" s="55" t="s">
        <v>583</v>
      </c>
      <c r="C154" s="56"/>
      <c r="D154" s="57" t="s">
        <v>260</v>
      </c>
      <c r="E154" s="57" t="s">
        <v>584</v>
      </c>
      <c r="F154" s="57">
        <v>2</v>
      </c>
      <c r="G154" s="57" t="s">
        <v>29</v>
      </c>
      <c r="H154" s="58"/>
      <c r="I154" s="58"/>
      <c r="J154" s="59"/>
      <c r="K154" s="58"/>
      <c r="L154" s="58"/>
      <c r="M154" s="58"/>
    </row>
    <row r="155" spans="1:13" ht="26.4">
      <c r="A155" s="54">
        <v>153</v>
      </c>
      <c r="B155" s="55" t="s">
        <v>585</v>
      </c>
      <c r="C155" s="56"/>
      <c r="D155" s="57" t="s">
        <v>586</v>
      </c>
      <c r="E155" s="57" t="s">
        <v>587</v>
      </c>
      <c r="F155" s="57">
        <v>150</v>
      </c>
      <c r="G155" s="57" t="s">
        <v>64</v>
      </c>
      <c r="H155" s="58"/>
      <c r="I155" s="58"/>
      <c r="J155" s="59"/>
      <c r="K155" s="58"/>
      <c r="L155" s="58"/>
      <c r="M155" s="58"/>
    </row>
    <row r="156" spans="1:13">
      <c r="A156" s="54">
        <v>154</v>
      </c>
      <c r="B156" s="55" t="s">
        <v>588</v>
      </c>
      <c r="C156" s="56"/>
      <c r="D156" s="57" t="s">
        <v>64</v>
      </c>
      <c r="E156" s="57" t="s">
        <v>113</v>
      </c>
      <c r="F156" s="57">
        <v>100</v>
      </c>
      <c r="G156" s="57" t="s">
        <v>64</v>
      </c>
      <c r="H156" s="58"/>
      <c r="I156" s="58"/>
      <c r="J156" s="59"/>
      <c r="K156" s="58"/>
      <c r="L156" s="58"/>
      <c r="M156" s="58"/>
    </row>
    <row r="157" spans="1:13">
      <c r="A157" s="54">
        <v>155</v>
      </c>
      <c r="B157" s="55" t="s">
        <v>589</v>
      </c>
      <c r="C157" s="56"/>
      <c r="D157" s="57" t="s">
        <v>64</v>
      </c>
      <c r="E157" s="57" t="s">
        <v>408</v>
      </c>
      <c r="F157" s="57">
        <v>60</v>
      </c>
      <c r="G157" s="57" t="s">
        <v>64</v>
      </c>
      <c r="H157" s="58"/>
      <c r="I157" s="58"/>
      <c r="J157" s="59"/>
      <c r="K157" s="58"/>
      <c r="L157" s="58"/>
      <c r="M157" s="58"/>
    </row>
    <row r="158" spans="1:13">
      <c r="A158" s="54">
        <v>156</v>
      </c>
      <c r="B158" s="55" t="s">
        <v>590</v>
      </c>
      <c r="C158" s="56"/>
      <c r="D158" s="57" t="s">
        <v>72</v>
      </c>
      <c r="E158" s="57" t="s">
        <v>393</v>
      </c>
      <c r="F158" s="57">
        <v>240</v>
      </c>
      <c r="G158" s="57" t="s">
        <v>64</v>
      </c>
      <c r="H158" s="58"/>
      <c r="I158" s="58"/>
      <c r="J158" s="59"/>
      <c r="K158" s="58"/>
      <c r="L158" s="58"/>
      <c r="M158" s="58"/>
    </row>
    <row r="159" spans="1:13">
      <c r="A159" s="54">
        <v>157</v>
      </c>
      <c r="B159" s="55" t="s">
        <v>369</v>
      </c>
      <c r="C159" s="56"/>
      <c r="D159" s="57" t="s">
        <v>234</v>
      </c>
      <c r="E159" s="57" t="s">
        <v>591</v>
      </c>
      <c r="F159" s="57">
        <v>80</v>
      </c>
      <c r="G159" s="57" t="s">
        <v>29</v>
      </c>
      <c r="H159" s="58"/>
      <c r="I159" s="58"/>
      <c r="J159" s="59"/>
      <c r="K159" s="58"/>
      <c r="L159" s="58"/>
      <c r="M159" s="58"/>
    </row>
    <row r="160" spans="1:13" ht="26.4">
      <c r="A160" s="54">
        <v>158</v>
      </c>
      <c r="B160" s="55" t="s">
        <v>592</v>
      </c>
      <c r="C160" s="56"/>
      <c r="D160" s="57" t="s">
        <v>400</v>
      </c>
      <c r="E160" s="57" t="s">
        <v>593</v>
      </c>
      <c r="F160" s="57">
        <v>90</v>
      </c>
      <c r="G160" s="57" t="s">
        <v>400</v>
      </c>
      <c r="H160" s="58"/>
      <c r="I160" s="58"/>
      <c r="J160" s="59"/>
      <c r="K160" s="58"/>
      <c r="L160" s="58"/>
      <c r="M160" s="58"/>
    </row>
    <row r="161" spans="1:13" ht="26.4">
      <c r="A161" s="54">
        <v>159</v>
      </c>
      <c r="B161" s="55" t="s">
        <v>594</v>
      </c>
      <c r="C161" s="56"/>
      <c r="D161" s="57" t="s">
        <v>586</v>
      </c>
      <c r="E161" s="57" t="s">
        <v>595</v>
      </c>
      <c r="F161" s="57">
        <v>100</v>
      </c>
      <c r="G161" s="57" t="s">
        <v>596</v>
      </c>
      <c r="H161" s="58"/>
      <c r="I161" s="58"/>
      <c r="J161" s="59"/>
      <c r="K161" s="58"/>
      <c r="L161" s="58"/>
      <c r="M161" s="58"/>
    </row>
    <row r="162" spans="1:13" ht="26.4">
      <c r="A162" s="54">
        <v>160</v>
      </c>
      <c r="B162" s="55" t="s">
        <v>597</v>
      </c>
      <c r="C162" s="56"/>
      <c r="D162" s="57" t="s">
        <v>400</v>
      </c>
      <c r="E162" s="57" t="s">
        <v>598</v>
      </c>
      <c r="F162" s="57">
        <v>2500</v>
      </c>
      <c r="G162" s="57" t="s">
        <v>400</v>
      </c>
      <c r="H162" s="58"/>
      <c r="I162" s="58"/>
      <c r="J162" s="59"/>
      <c r="K162" s="58"/>
      <c r="L162" s="58"/>
      <c r="M162" s="58"/>
    </row>
    <row r="163" spans="1:13" ht="26.4">
      <c r="A163" s="54">
        <v>161</v>
      </c>
      <c r="B163" s="55" t="s">
        <v>597</v>
      </c>
      <c r="C163" s="56"/>
      <c r="D163" s="57" t="s">
        <v>487</v>
      </c>
      <c r="E163" s="57" t="s">
        <v>598</v>
      </c>
      <c r="F163" s="57">
        <v>2000</v>
      </c>
      <c r="G163" s="57" t="s">
        <v>53</v>
      </c>
      <c r="H163" s="58"/>
      <c r="I163" s="58"/>
      <c r="J163" s="59"/>
      <c r="K163" s="58"/>
      <c r="L163" s="58"/>
      <c r="M163" s="58"/>
    </row>
    <row r="164" spans="1:13">
      <c r="A164" s="54">
        <v>162</v>
      </c>
      <c r="B164" s="55" t="s">
        <v>599</v>
      </c>
      <c r="C164" s="56"/>
      <c r="D164" s="57" t="s">
        <v>28</v>
      </c>
      <c r="E164" s="57" t="s">
        <v>600</v>
      </c>
      <c r="F164" s="57">
        <v>10</v>
      </c>
      <c r="G164" s="57" t="s">
        <v>29</v>
      </c>
      <c r="H164" s="58"/>
      <c r="I164" s="58"/>
      <c r="J164" s="59"/>
      <c r="K164" s="58"/>
      <c r="L164" s="58"/>
      <c r="M164" s="58"/>
    </row>
    <row r="165" spans="1:13">
      <c r="A165" s="54">
        <v>163</v>
      </c>
      <c r="B165" s="55" t="s">
        <v>601</v>
      </c>
      <c r="C165" s="56"/>
      <c r="D165" s="57" t="s">
        <v>72</v>
      </c>
      <c r="E165" s="57" t="s">
        <v>113</v>
      </c>
      <c r="F165" s="57">
        <v>300</v>
      </c>
      <c r="G165" s="57" t="s">
        <v>64</v>
      </c>
      <c r="H165" s="58"/>
      <c r="I165" s="58"/>
      <c r="J165" s="59"/>
      <c r="K165" s="58"/>
      <c r="L165" s="58"/>
      <c r="M165" s="58"/>
    </row>
    <row r="166" spans="1:13">
      <c r="A166" s="54">
        <v>164</v>
      </c>
      <c r="B166" s="55" t="s">
        <v>602</v>
      </c>
      <c r="C166" s="56"/>
      <c r="D166" s="57" t="s">
        <v>72</v>
      </c>
      <c r="E166" s="57" t="s">
        <v>113</v>
      </c>
      <c r="F166" s="57">
        <v>100</v>
      </c>
      <c r="G166" s="57" t="s">
        <v>64</v>
      </c>
      <c r="H166" s="58"/>
      <c r="I166" s="58"/>
      <c r="J166" s="59"/>
      <c r="K166" s="58"/>
      <c r="L166" s="58"/>
      <c r="M166" s="58"/>
    </row>
    <row r="167" spans="1:13">
      <c r="A167" s="54">
        <v>165</v>
      </c>
      <c r="B167" s="55" t="s">
        <v>603</v>
      </c>
      <c r="C167" s="56"/>
      <c r="D167" s="57" t="s">
        <v>596</v>
      </c>
      <c r="E167" s="57" t="s">
        <v>604</v>
      </c>
      <c r="F167" s="57">
        <v>120</v>
      </c>
      <c r="G167" s="57" t="s">
        <v>596</v>
      </c>
      <c r="H167" s="58"/>
      <c r="I167" s="58"/>
      <c r="J167" s="59"/>
      <c r="K167" s="58"/>
      <c r="L167" s="58"/>
      <c r="M167" s="58"/>
    </row>
    <row r="168" spans="1:13">
      <c r="A168" s="54">
        <v>166</v>
      </c>
      <c r="B168" s="55" t="s">
        <v>605</v>
      </c>
      <c r="C168" s="56"/>
      <c r="D168" s="57" t="s">
        <v>409</v>
      </c>
      <c r="E168" s="57" t="s">
        <v>606</v>
      </c>
      <c r="F168" s="57">
        <v>80</v>
      </c>
      <c r="G168" s="57" t="s">
        <v>29</v>
      </c>
      <c r="H168" s="58"/>
      <c r="I168" s="58"/>
      <c r="J168" s="59"/>
      <c r="K168" s="58"/>
      <c r="L168" s="58"/>
      <c r="M168" s="58"/>
    </row>
    <row r="169" spans="1:13">
      <c r="A169" s="54">
        <v>167</v>
      </c>
      <c r="B169" s="55" t="s">
        <v>605</v>
      </c>
      <c r="C169" s="56"/>
      <c r="D169" s="57" t="s">
        <v>400</v>
      </c>
      <c r="E169" s="57" t="s">
        <v>39</v>
      </c>
      <c r="F169" s="57">
        <v>2000</v>
      </c>
      <c r="G169" s="57" t="s">
        <v>400</v>
      </c>
      <c r="H169" s="58"/>
      <c r="I169" s="58"/>
      <c r="J169" s="59"/>
      <c r="K169" s="58"/>
      <c r="L169" s="58"/>
      <c r="M169" s="58"/>
    </row>
    <row r="170" spans="1:13">
      <c r="A170" s="62">
        <v>168</v>
      </c>
      <c r="B170" s="63" t="s">
        <v>607</v>
      </c>
      <c r="C170" s="56"/>
      <c r="D170" s="56" t="s">
        <v>64</v>
      </c>
      <c r="E170" s="56" t="s">
        <v>608</v>
      </c>
      <c r="F170" s="64">
        <v>120</v>
      </c>
      <c r="G170" s="56" t="s">
        <v>64</v>
      </c>
      <c r="H170" s="58"/>
      <c r="I170" s="58"/>
      <c r="J170" s="59"/>
      <c r="K170" s="58"/>
      <c r="L170" s="58"/>
      <c r="M170" s="58"/>
    </row>
    <row r="171" spans="1:13">
      <c r="A171" s="54">
        <v>169</v>
      </c>
      <c r="B171" s="55" t="s">
        <v>609</v>
      </c>
      <c r="C171" s="56"/>
      <c r="D171" s="57" t="s">
        <v>64</v>
      </c>
      <c r="E171" s="57" t="s">
        <v>217</v>
      </c>
      <c r="F171" s="57">
        <v>500</v>
      </c>
      <c r="G171" s="57" t="s">
        <v>64</v>
      </c>
      <c r="H171" s="58"/>
      <c r="I171" s="58"/>
      <c r="J171" s="59"/>
      <c r="K171" s="58"/>
      <c r="L171" s="58"/>
      <c r="M171" s="58"/>
    </row>
    <row r="172" spans="1:13">
      <c r="A172" s="54">
        <v>170</v>
      </c>
      <c r="B172" s="55" t="s">
        <v>610</v>
      </c>
      <c r="C172" s="56"/>
      <c r="D172" s="57" t="s">
        <v>72</v>
      </c>
      <c r="E172" s="57" t="s">
        <v>611</v>
      </c>
      <c r="F172" s="57">
        <v>100</v>
      </c>
      <c r="G172" s="57" t="s">
        <v>64</v>
      </c>
      <c r="H172" s="58"/>
      <c r="I172" s="58"/>
      <c r="J172" s="59"/>
      <c r="K172" s="58"/>
      <c r="L172" s="58"/>
      <c r="M172" s="58"/>
    </row>
    <row r="173" spans="1:13">
      <c r="A173" s="54">
        <v>171</v>
      </c>
      <c r="B173" s="55" t="s">
        <v>612</v>
      </c>
      <c r="C173" s="56"/>
      <c r="D173" s="57" t="s">
        <v>64</v>
      </c>
      <c r="E173" s="57" t="s">
        <v>111</v>
      </c>
      <c r="F173" s="57">
        <v>100</v>
      </c>
      <c r="G173" s="57" t="s">
        <v>64</v>
      </c>
      <c r="H173" s="58"/>
      <c r="I173" s="58"/>
      <c r="J173" s="59"/>
      <c r="K173" s="58"/>
      <c r="L173" s="58"/>
      <c r="M173" s="58"/>
    </row>
    <row r="174" spans="1:13">
      <c r="A174" s="54">
        <v>172</v>
      </c>
      <c r="B174" s="55" t="s">
        <v>612</v>
      </c>
      <c r="C174" s="56"/>
      <c r="D174" s="57" t="s">
        <v>64</v>
      </c>
      <c r="E174" s="57" t="s">
        <v>218</v>
      </c>
      <c r="F174" s="57">
        <v>30</v>
      </c>
      <c r="G174" s="57" t="s">
        <v>64</v>
      </c>
      <c r="H174" s="58"/>
      <c r="I174" s="58"/>
      <c r="J174" s="59"/>
      <c r="K174" s="58"/>
      <c r="L174" s="58"/>
      <c r="M174" s="58"/>
    </row>
    <row r="175" spans="1:13">
      <c r="A175" s="54">
        <v>173</v>
      </c>
      <c r="B175" s="55" t="s">
        <v>613</v>
      </c>
      <c r="C175" s="56"/>
      <c r="D175" s="57" t="s">
        <v>72</v>
      </c>
      <c r="E175" s="57" t="s">
        <v>419</v>
      </c>
      <c r="F175" s="57">
        <v>200</v>
      </c>
      <c r="G175" s="57" t="s">
        <v>64</v>
      </c>
      <c r="H175" s="58"/>
      <c r="I175" s="58"/>
      <c r="J175" s="59"/>
      <c r="K175" s="58"/>
      <c r="L175" s="58"/>
      <c r="M175" s="58"/>
    </row>
    <row r="176" spans="1:13">
      <c r="A176" s="54">
        <v>174</v>
      </c>
      <c r="B176" s="55" t="s">
        <v>613</v>
      </c>
      <c r="C176" s="56"/>
      <c r="D176" s="57" t="s">
        <v>72</v>
      </c>
      <c r="E176" s="57" t="s">
        <v>408</v>
      </c>
      <c r="F176" s="57">
        <v>50</v>
      </c>
      <c r="G176" s="57" t="s">
        <v>64</v>
      </c>
      <c r="H176" s="58"/>
      <c r="I176" s="58"/>
      <c r="J176" s="59"/>
      <c r="K176" s="58"/>
      <c r="L176" s="58"/>
      <c r="M176" s="58"/>
    </row>
    <row r="177" spans="1:13">
      <c r="A177" s="54">
        <v>175</v>
      </c>
      <c r="B177" s="55" t="s">
        <v>613</v>
      </c>
      <c r="C177" s="65"/>
      <c r="D177" s="57" t="s">
        <v>72</v>
      </c>
      <c r="E177" s="57" t="s">
        <v>422</v>
      </c>
      <c r="F177" s="57">
        <v>250</v>
      </c>
      <c r="G177" s="57" t="s">
        <v>64</v>
      </c>
      <c r="H177" s="48"/>
      <c r="I177" s="58"/>
      <c r="J177" s="59"/>
      <c r="K177" s="58"/>
      <c r="L177" s="58"/>
      <c r="M177" s="58"/>
    </row>
    <row r="178" spans="1:13">
      <c r="A178" s="54">
        <v>176</v>
      </c>
      <c r="B178" s="55" t="s">
        <v>614</v>
      </c>
      <c r="C178" s="54"/>
      <c r="D178" s="57" t="s">
        <v>64</v>
      </c>
      <c r="E178" s="57" t="s">
        <v>595</v>
      </c>
      <c r="F178" s="57">
        <v>100</v>
      </c>
      <c r="G178" s="57" t="s">
        <v>64</v>
      </c>
      <c r="H178" s="48"/>
      <c r="I178" s="58"/>
      <c r="J178" s="59"/>
      <c r="K178" s="58"/>
      <c r="L178" s="58"/>
      <c r="M178" s="58"/>
    </row>
    <row r="179" spans="1:13">
      <c r="A179" s="54">
        <v>177</v>
      </c>
      <c r="B179" s="55" t="s">
        <v>615</v>
      </c>
      <c r="C179" s="54"/>
      <c r="D179" s="57" t="s">
        <v>64</v>
      </c>
      <c r="E179" s="57" t="s">
        <v>217</v>
      </c>
      <c r="F179" s="57">
        <v>600</v>
      </c>
      <c r="G179" s="57" t="s">
        <v>64</v>
      </c>
      <c r="H179" s="48"/>
      <c r="I179" s="58"/>
      <c r="J179" s="59"/>
      <c r="K179" s="58"/>
      <c r="L179" s="58"/>
      <c r="M179" s="58"/>
    </row>
    <row r="180" spans="1:13">
      <c r="A180" s="54">
        <v>178</v>
      </c>
      <c r="B180" s="55" t="s">
        <v>616</v>
      </c>
      <c r="C180" s="54"/>
      <c r="D180" s="57" t="s">
        <v>234</v>
      </c>
      <c r="E180" s="57" t="s">
        <v>617</v>
      </c>
      <c r="F180" s="57">
        <v>15</v>
      </c>
      <c r="G180" s="57" t="s">
        <v>29</v>
      </c>
      <c r="H180" s="48"/>
      <c r="I180" s="58"/>
      <c r="J180" s="59"/>
      <c r="K180" s="58"/>
      <c r="L180" s="58"/>
      <c r="M180" s="58"/>
    </row>
    <row r="181" spans="1:13">
      <c r="A181" s="54">
        <v>179</v>
      </c>
      <c r="B181" s="55" t="s">
        <v>616</v>
      </c>
      <c r="C181" s="54"/>
      <c r="D181" s="57" t="s">
        <v>400</v>
      </c>
      <c r="E181" s="57" t="s">
        <v>390</v>
      </c>
      <c r="F181" s="57">
        <v>900</v>
      </c>
      <c r="G181" s="57" t="s">
        <v>400</v>
      </c>
      <c r="H181" s="48"/>
      <c r="I181" s="58"/>
      <c r="J181" s="59"/>
      <c r="K181" s="58"/>
      <c r="L181" s="58"/>
      <c r="M181" s="58"/>
    </row>
    <row r="182" spans="1:13">
      <c r="A182" s="54">
        <v>180</v>
      </c>
      <c r="B182" s="55" t="s">
        <v>618</v>
      </c>
      <c r="C182" s="54"/>
      <c r="D182" s="57" t="s">
        <v>72</v>
      </c>
      <c r="E182" s="57" t="s">
        <v>218</v>
      </c>
      <c r="F182" s="57">
        <v>30</v>
      </c>
      <c r="G182" s="57" t="s">
        <v>64</v>
      </c>
      <c r="H182" s="48"/>
      <c r="I182" s="58"/>
      <c r="J182" s="59"/>
      <c r="K182" s="58"/>
      <c r="L182" s="58"/>
      <c r="M182" s="58"/>
    </row>
    <row r="183" spans="1:13">
      <c r="A183" s="54">
        <v>181</v>
      </c>
      <c r="B183" s="55" t="s">
        <v>618</v>
      </c>
      <c r="C183" s="54"/>
      <c r="D183" s="57" t="s">
        <v>72</v>
      </c>
      <c r="E183" s="57" t="s">
        <v>113</v>
      </c>
      <c r="F183" s="57">
        <v>560</v>
      </c>
      <c r="G183" s="57" t="s">
        <v>64</v>
      </c>
      <c r="H183" s="48"/>
      <c r="I183" s="58"/>
      <c r="J183" s="59"/>
      <c r="K183" s="58"/>
      <c r="L183" s="58"/>
      <c r="M183" s="58"/>
    </row>
    <row r="184" spans="1:13">
      <c r="A184" s="54">
        <v>182</v>
      </c>
      <c r="B184" s="55" t="s">
        <v>618</v>
      </c>
      <c r="C184" s="54"/>
      <c r="D184" s="57" t="s">
        <v>72</v>
      </c>
      <c r="E184" s="57" t="s">
        <v>217</v>
      </c>
      <c r="F184" s="57">
        <v>30</v>
      </c>
      <c r="G184" s="57" t="s">
        <v>64</v>
      </c>
      <c r="H184" s="48"/>
      <c r="I184" s="58"/>
      <c r="J184" s="59"/>
      <c r="K184" s="58"/>
      <c r="L184" s="58"/>
      <c r="M184" s="58"/>
    </row>
    <row r="185" spans="1:13">
      <c r="A185" s="62">
        <v>183</v>
      </c>
      <c r="B185" s="63" t="s">
        <v>619</v>
      </c>
      <c r="C185" s="54"/>
      <c r="D185" s="56" t="s">
        <v>620</v>
      </c>
      <c r="E185" s="56" t="s">
        <v>621</v>
      </c>
      <c r="F185" s="54">
        <v>20</v>
      </c>
      <c r="G185" s="66" t="s">
        <v>204</v>
      </c>
      <c r="H185" s="48"/>
      <c r="I185" s="58"/>
      <c r="J185" s="59"/>
      <c r="K185" s="58"/>
      <c r="L185" s="58"/>
      <c r="M185" s="58"/>
    </row>
    <row r="186" spans="1:13">
      <c r="A186" s="62">
        <v>184</v>
      </c>
      <c r="B186" s="63" t="s">
        <v>619</v>
      </c>
      <c r="C186" s="54"/>
      <c r="D186" s="56" t="s">
        <v>72</v>
      </c>
      <c r="E186" s="56" t="s">
        <v>41</v>
      </c>
      <c r="F186" s="54">
        <v>400</v>
      </c>
      <c r="G186" s="66" t="s">
        <v>64</v>
      </c>
      <c r="H186" s="48"/>
      <c r="I186" s="58"/>
      <c r="J186" s="59"/>
      <c r="K186" s="58"/>
      <c r="L186" s="58"/>
      <c r="M186" s="58"/>
    </row>
    <row r="187" spans="1:13">
      <c r="A187" s="54">
        <v>185</v>
      </c>
      <c r="B187" s="55" t="s">
        <v>622</v>
      </c>
      <c r="C187" s="54"/>
      <c r="D187" s="57" t="s">
        <v>72</v>
      </c>
      <c r="E187" s="57" t="s">
        <v>218</v>
      </c>
      <c r="F187" s="57">
        <v>30</v>
      </c>
      <c r="G187" s="57" t="s">
        <v>64</v>
      </c>
      <c r="H187" s="48"/>
      <c r="I187" s="58"/>
      <c r="J187" s="59"/>
      <c r="K187" s="58"/>
      <c r="L187" s="58"/>
      <c r="M187" s="58"/>
    </row>
    <row r="188" spans="1:13" ht="26.4">
      <c r="A188" s="54">
        <v>186</v>
      </c>
      <c r="B188" s="55" t="s">
        <v>622</v>
      </c>
      <c r="C188" s="54"/>
      <c r="D188" s="57" t="s">
        <v>548</v>
      </c>
      <c r="E188" s="57" t="s">
        <v>623</v>
      </c>
      <c r="F188" s="57">
        <v>60</v>
      </c>
      <c r="G188" s="57" t="s">
        <v>29</v>
      </c>
      <c r="H188" s="48"/>
      <c r="I188" s="58"/>
      <c r="J188" s="59"/>
      <c r="K188" s="58"/>
      <c r="L188" s="58"/>
      <c r="M188" s="58"/>
    </row>
    <row r="189" spans="1:13">
      <c r="A189" s="54">
        <v>187</v>
      </c>
      <c r="B189" s="55" t="s">
        <v>624</v>
      </c>
      <c r="C189" s="54"/>
      <c r="D189" s="57" t="s">
        <v>72</v>
      </c>
      <c r="E189" s="57" t="s">
        <v>419</v>
      </c>
      <c r="F189" s="57">
        <v>60</v>
      </c>
      <c r="G189" s="57" t="s">
        <v>64</v>
      </c>
      <c r="H189" s="48"/>
      <c r="I189" s="58"/>
      <c r="J189" s="59"/>
      <c r="K189" s="58"/>
      <c r="L189" s="58"/>
      <c r="M189" s="58"/>
    </row>
    <row r="190" spans="1:13" ht="26.4">
      <c r="A190" s="54">
        <v>188</v>
      </c>
      <c r="B190" s="55" t="s">
        <v>625</v>
      </c>
      <c r="C190" s="54"/>
      <c r="D190" s="57" t="s">
        <v>400</v>
      </c>
      <c r="E190" s="57" t="s">
        <v>111</v>
      </c>
      <c r="F190" s="57">
        <v>300</v>
      </c>
      <c r="G190" s="57" t="s">
        <v>400</v>
      </c>
      <c r="H190" s="48"/>
      <c r="I190" s="58"/>
      <c r="J190" s="59"/>
      <c r="K190" s="58"/>
      <c r="L190" s="58"/>
      <c r="M190" s="58"/>
    </row>
    <row r="191" spans="1:13" ht="26.4">
      <c r="A191" s="54">
        <v>189</v>
      </c>
      <c r="B191" s="55" t="s">
        <v>625</v>
      </c>
      <c r="C191" s="54"/>
      <c r="D191" s="57" t="s">
        <v>400</v>
      </c>
      <c r="E191" s="57" t="s">
        <v>393</v>
      </c>
      <c r="F191" s="57">
        <v>1000</v>
      </c>
      <c r="G191" s="57" t="s">
        <v>400</v>
      </c>
      <c r="H191" s="48"/>
      <c r="I191" s="58"/>
      <c r="J191" s="59"/>
      <c r="K191" s="58"/>
      <c r="L191" s="58"/>
      <c r="M191" s="58"/>
    </row>
    <row r="192" spans="1:13">
      <c r="A192" s="54">
        <v>190</v>
      </c>
      <c r="B192" s="67" t="s">
        <v>74</v>
      </c>
      <c r="C192" s="56"/>
      <c r="D192" s="56" t="s">
        <v>75</v>
      </c>
      <c r="E192" s="56" t="s">
        <v>626</v>
      </c>
      <c r="F192" s="64">
        <v>10</v>
      </c>
      <c r="G192" s="56" t="s">
        <v>77</v>
      </c>
      <c r="H192" s="68"/>
      <c r="I192" s="58"/>
      <c r="J192" s="59"/>
      <c r="K192" s="58"/>
      <c r="L192" s="58"/>
      <c r="M192" s="58"/>
    </row>
    <row r="193" spans="1:13">
      <c r="A193" s="54">
        <v>191</v>
      </c>
      <c r="B193" s="55" t="s">
        <v>627</v>
      </c>
      <c r="C193" s="54"/>
      <c r="D193" s="57" t="s">
        <v>72</v>
      </c>
      <c r="E193" s="57" t="s">
        <v>39</v>
      </c>
      <c r="F193" s="57">
        <v>20</v>
      </c>
      <c r="G193" s="57" t="s">
        <v>64</v>
      </c>
      <c r="H193" s="48"/>
      <c r="I193" s="58"/>
      <c r="J193" s="59"/>
      <c r="K193" s="58"/>
      <c r="L193" s="58"/>
      <c r="M193" s="58"/>
    </row>
    <row r="194" spans="1:13">
      <c r="A194" s="54">
        <v>192</v>
      </c>
      <c r="B194" s="55" t="s">
        <v>627</v>
      </c>
      <c r="C194" s="54"/>
      <c r="D194" s="57" t="s">
        <v>72</v>
      </c>
      <c r="E194" s="57" t="s">
        <v>628</v>
      </c>
      <c r="F194" s="57">
        <v>20</v>
      </c>
      <c r="G194" s="57" t="s">
        <v>64</v>
      </c>
      <c r="H194" s="48"/>
      <c r="I194" s="58"/>
      <c r="J194" s="59"/>
      <c r="K194" s="58"/>
      <c r="L194" s="58"/>
      <c r="M194" s="58"/>
    </row>
    <row r="195" spans="1:13" ht="26.4">
      <c r="A195" s="54">
        <v>193</v>
      </c>
      <c r="B195" s="55" t="s">
        <v>629</v>
      </c>
      <c r="C195" s="54"/>
      <c r="D195" s="57" t="s">
        <v>596</v>
      </c>
      <c r="E195" s="57"/>
      <c r="F195" s="57">
        <v>1200</v>
      </c>
      <c r="G195" s="57" t="s">
        <v>596</v>
      </c>
      <c r="H195" s="48"/>
      <c r="I195" s="58"/>
      <c r="J195" s="59"/>
      <c r="K195" s="58"/>
      <c r="L195" s="58"/>
      <c r="M195" s="58"/>
    </row>
    <row r="196" spans="1:13">
      <c r="A196" s="54">
        <v>194</v>
      </c>
      <c r="B196" s="55" t="s">
        <v>630</v>
      </c>
      <c r="C196" s="54"/>
      <c r="D196" s="57" t="s">
        <v>64</v>
      </c>
      <c r="E196" s="57" t="s">
        <v>408</v>
      </c>
      <c r="F196" s="57">
        <v>300</v>
      </c>
      <c r="G196" s="57" t="s">
        <v>64</v>
      </c>
      <c r="H196" s="48"/>
      <c r="I196" s="58"/>
      <c r="J196" s="59"/>
      <c r="K196" s="58"/>
      <c r="L196" s="58"/>
      <c r="M196" s="58"/>
    </row>
    <row r="197" spans="1:13">
      <c r="A197" s="54">
        <v>195</v>
      </c>
      <c r="B197" s="55" t="s">
        <v>630</v>
      </c>
      <c r="C197" s="54"/>
      <c r="D197" s="57" t="s">
        <v>64</v>
      </c>
      <c r="E197" s="57" t="s">
        <v>595</v>
      </c>
      <c r="F197" s="57">
        <v>100</v>
      </c>
      <c r="G197" s="57" t="s">
        <v>64</v>
      </c>
      <c r="H197" s="48"/>
      <c r="I197" s="58"/>
      <c r="J197" s="59"/>
      <c r="K197" s="58"/>
      <c r="L197" s="58"/>
      <c r="M197" s="58"/>
    </row>
    <row r="198" spans="1:13" ht="21.75" customHeight="1">
      <c r="A198" s="49"/>
      <c r="B198" s="156" t="s">
        <v>212</v>
      </c>
      <c r="C198" s="157"/>
      <c r="D198" s="157"/>
      <c r="E198" s="157"/>
      <c r="F198" s="157"/>
      <c r="G198" s="157"/>
      <c r="H198" s="157"/>
      <c r="I198" s="50">
        <f>SUM(I3:I197)</f>
        <v>0</v>
      </c>
      <c r="J198" s="51"/>
      <c r="K198" s="50">
        <f>SUM(K3:K197)</f>
        <v>0</v>
      </c>
      <c r="L198" s="52"/>
      <c r="M198" s="50">
        <f>SUM(M3:M197)</f>
        <v>0</v>
      </c>
    </row>
  </sheetData>
  <sheetProtection selectLockedCells="1" selectUnlockedCells="1"/>
  <mergeCells count="2">
    <mergeCell ref="A1:M1"/>
    <mergeCell ref="B198:H198"/>
  </mergeCells>
  <pageMargins left="0.28125" right="0.10416666666666667" top="0.75" bottom="0.3937499999999999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6"/>
  <sheetViews>
    <sheetView zoomScaleNormal="100" workbookViewId="0">
      <selection sqref="A1:M1"/>
    </sheetView>
  </sheetViews>
  <sheetFormatPr defaultColWidth="8.6640625" defaultRowHeight="13.2"/>
  <cols>
    <col min="1" max="1" width="3.88671875" style="8" customWidth="1"/>
    <col min="2" max="2" width="20.6640625" style="21" customWidth="1"/>
    <col min="3" max="3" width="13.6640625" style="8" customWidth="1"/>
    <col min="4" max="4" width="21.5546875" style="8" customWidth="1"/>
    <col min="5" max="5" width="20.109375" style="8" customWidth="1"/>
    <col min="6" max="6" width="6.5546875" style="8" customWidth="1"/>
    <col min="7" max="7" width="7.44140625" style="8" customWidth="1"/>
    <col min="8" max="8" width="7.88671875" style="8" customWidth="1"/>
    <col min="9" max="9" width="10.109375" style="8" customWidth="1"/>
    <col min="10" max="10" width="4.109375" style="8" customWidth="1"/>
    <col min="11" max="12" width="8.6640625" style="8" customWidth="1"/>
    <col min="13" max="13" width="10.109375" style="8" customWidth="1"/>
    <col min="14" max="16384" width="8.6640625" style="8"/>
  </cols>
  <sheetData>
    <row r="1" spans="1:13" ht="24.75" customHeight="1">
      <c r="A1" s="138" t="s">
        <v>1072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26.4">
      <c r="A2" s="3" t="s">
        <v>631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87</v>
      </c>
      <c r="L2" s="4" t="s">
        <v>11</v>
      </c>
      <c r="M2" s="4" t="s">
        <v>12</v>
      </c>
    </row>
    <row r="3" spans="1:13" ht="26.4">
      <c r="A3" s="3">
        <v>1</v>
      </c>
      <c r="B3" s="34" t="s">
        <v>632</v>
      </c>
      <c r="C3" s="3"/>
      <c r="D3" s="3" t="s">
        <v>633</v>
      </c>
      <c r="E3" s="3" t="s">
        <v>634</v>
      </c>
      <c r="F3" s="3">
        <v>10</v>
      </c>
      <c r="G3" s="3" t="s">
        <v>53</v>
      </c>
      <c r="H3" s="11"/>
      <c r="I3" s="11"/>
      <c r="J3" s="12"/>
      <c r="K3" s="11"/>
      <c r="L3" s="11"/>
      <c r="M3" s="11"/>
    </row>
    <row r="4" spans="1:13">
      <c r="A4" s="3">
        <v>2</v>
      </c>
      <c r="B4" s="2" t="s">
        <v>635</v>
      </c>
      <c r="C4" s="9"/>
      <c r="D4" s="9" t="s">
        <v>28</v>
      </c>
      <c r="E4" s="9" t="s">
        <v>636</v>
      </c>
      <c r="F4" s="10">
        <v>5</v>
      </c>
      <c r="G4" s="9" t="s">
        <v>29</v>
      </c>
      <c r="H4" s="11"/>
      <c r="I4" s="11"/>
      <c r="J4" s="12"/>
      <c r="K4" s="11"/>
      <c r="L4" s="11"/>
      <c r="M4" s="11"/>
    </row>
    <row r="5" spans="1:13" ht="26.4">
      <c r="A5" s="3">
        <v>3</v>
      </c>
      <c r="B5" s="2" t="s">
        <v>635</v>
      </c>
      <c r="C5" s="9"/>
      <c r="D5" s="9" t="s">
        <v>637</v>
      </c>
      <c r="E5" s="9" t="s">
        <v>567</v>
      </c>
      <c r="F5" s="10">
        <v>30</v>
      </c>
      <c r="G5" s="9" t="s">
        <v>64</v>
      </c>
      <c r="H5" s="11"/>
      <c r="I5" s="11"/>
      <c r="J5" s="12"/>
      <c r="K5" s="11"/>
      <c r="L5" s="11"/>
      <c r="M5" s="11"/>
    </row>
    <row r="6" spans="1:13" ht="26.4">
      <c r="A6" s="3">
        <v>4</v>
      </c>
      <c r="B6" s="2" t="s">
        <v>635</v>
      </c>
      <c r="C6" s="9"/>
      <c r="D6" s="9" t="s">
        <v>637</v>
      </c>
      <c r="E6" s="9" t="s">
        <v>201</v>
      </c>
      <c r="F6" s="10">
        <v>150</v>
      </c>
      <c r="G6" s="9" t="s">
        <v>64</v>
      </c>
      <c r="H6" s="11"/>
      <c r="I6" s="11"/>
      <c r="J6" s="12"/>
      <c r="K6" s="11"/>
      <c r="L6" s="11"/>
      <c r="M6" s="11"/>
    </row>
    <row r="7" spans="1:13">
      <c r="A7" s="3">
        <v>5</v>
      </c>
      <c r="B7" s="2" t="s">
        <v>635</v>
      </c>
      <c r="C7" s="9"/>
      <c r="D7" s="9" t="s">
        <v>64</v>
      </c>
      <c r="E7" s="9" t="s">
        <v>111</v>
      </c>
      <c r="F7" s="10">
        <v>50</v>
      </c>
      <c r="G7" s="9" t="s">
        <v>64</v>
      </c>
      <c r="H7" s="11"/>
      <c r="I7" s="11"/>
      <c r="J7" s="12"/>
      <c r="K7" s="11"/>
      <c r="L7" s="11"/>
      <c r="M7" s="11"/>
    </row>
    <row r="8" spans="1:13">
      <c r="A8" s="3">
        <v>6</v>
      </c>
      <c r="B8" s="2" t="s">
        <v>638</v>
      </c>
      <c r="C8" s="9"/>
      <c r="D8" s="9" t="s">
        <v>72</v>
      </c>
      <c r="E8" s="9" t="s">
        <v>639</v>
      </c>
      <c r="F8" s="10">
        <v>200</v>
      </c>
      <c r="G8" s="9" t="s">
        <v>64</v>
      </c>
      <c r="H8" s="11"/>
      <c r="I8" s="11"/>
      <c r="J8" s="12"/>
      <c r="K8" s="11"/>
      <c r="L8" s="11"/>
      <c r="M8" s="11"/>
    </row>
    <row r="9" spans="1:13">
      <c r="A9" s="3">
        <v>7</v>
      </c>
      <c r="B9" s="2" t="s">
        <v>640</v>
      </c>
      <c r="C9" s="9"/>
      <c r="D9" s="9" t="s">
        <v>64</v>
      </c>
      <c r="E9" s="9" t="s">
        <v>422</v>
      </c>
      <c r="F9" s="10">
        <v>340</v>
      </c>
      <c r="G9" s="9" t="s">
        <v>64</v>
      </c>
      <c r="H9" s="11"/>
      <c r="I9" s="11"/>
      <c r="J9" s="12"/>
      <c r="K9" s="11"/>
      <c r="L9" s="11"/>
      <c r="M9" s="11"/>
    </row>
    <row r="10" spans="1:13">
      <c r="A10" s="3">
        <v>8</v>
      </c>
      <c r="B10" s="2" t="s">
        <v>641</v>
      </c>
      <c r="C10" s="9"/>
      <c r="D10" s="9" t="s">
        <v>64</v>
      </c>
      <c r="E10" s="9" t="s">
        <v>642</v>
      </c>
      <c r="F10" s="10">
        <v>90</v>
      </c>
      <c r="G10" s="9" t="s">
        <v>64</v>
      </c>
      <c r="H10" s="11"/>
      <c r="I10" s="11"/>
      <c r="J10" s="12"/>
      <c r="K10" s="11"/>
      <c r="L10" s="11"/>
      <c r="M10" s="11"/>
    </row>
    <row r="11" spans="1:13">
      <c r="A11" s="3">
        <v>9</v>
      </c>
      <c r="B11" s="2" t="s">
        <v>641</v>
      </c>
      <c r="C11" s="9"/>
      <c r="D11" s="9" t="s">
        <v>64</v>
      </c>
      <c r="E11" s="9" t="s">
        <v>643</v>
      </c>
      <c r="F11" s="10">
        <v>240</v>
      </c>
      <c r="G11" s="9" t="s">
        <v>64</v>
      </c>
      <c r="H11" s="11"/>
      <c r="I11" s="11"/>
      <c r="J11" s="12"/>
      <c r="K11" s="11"/>
      <c r="L11" s="11"/>
      <c r="M11" s="11"/>
    </row>
    <row r="12" spans="1:13">
      <c r="A12" s="3">
        <v>10</v>
      </c>
      <c r="B12" s="2" t="s">
        <v>641</v>
      </c>
      <c r="C12" s="9"/>
      <c r="D12" s="9" t="s">
        <v>14</v>
      </c>
      <c r="E12" s="9" t="s">
        <v>644</v>
      </c>
      <c r="F12" s="10">
        <v>200</v>
      </c>
      <c r="G12" s="9" t="s">
        <v>16</v>
      </c>
      <c r="H12" s="11"/>
      <c r="I12" s="11"/>
      <c r="J12" s="12"/>
      <c r="K12" s="11"/>
      <c r="L12" s="11"/>
      <c r="M12" s="11"/>
    </row>
    <row r="13" spans="1:13">
      <c r="A13" s="3">
        <v>11</v>
      </c>
      <c r="B13" s="2" t="s">
        <v>645</v>
      </c>
      <c r="C13" s="9"/>
      <c r="D13" s="9" t="s">
        <v>14</v>
      </c>
      <c r="E13" s="9" t="s">
        <v>646</v>
      </c>
      <c r="F13" s="10">
        <v>800</v>
      </c>
      <c r="G13" s="9" t="s">
        <v>16</v>
      </c>
      <c r="H13" s="11"/>
      <c r="I13" s="11"/>
      <c r="J13" s="12"/>
      <c r="K13" s="11"/>
      <c r="L13" s="11"/>
      <c r="M13" s="11"/>
    </row>
    <row r="14" spans="1:13">
      <c r="A14" s="3">
        <v>12</v>
      </c>
      <c r="B14" s="2" t="s">
        <v>645</v>
      </c>
      <c r="C14" s="9"/>
      <c r="D14" s="9" t="s">
        <v>14</v>
      </c>
      <c r="E14" s="9" t="s">
        <v>647</v>
      </c>
      <c r="F14" s="10">
        <v>12</v>
      </c>
      <c r="G14" s="9" t="s">
        <v>19</v>
      </c>
      <c r="H14" s="11"/>
      <c r="I14" s="11"/>
      <c r="J14" s="12"/>
      <c r="K14" s="11"/>
      <c r="L14" s="11"/>
      <c r="M14" s="11"/>
    </row>
    <row r="15" spans="1:13">
      <c r="A15" s="3">
        <v>13</v>
      </c>
      <c r="B15" s="2" t="s">
        <v>648</v>
      </c>
      <c r="C15" s="9"/>
      <c r="D15" s="9" t="s">
        <v>14</v>
      </c>
      <c r="E15" s="9" t="s">
        <v>649</v>
      </c>
      <c r="F15" s="10">
        <v>100</v>
      </c>
      <c r="G15" s="9" t="s">
        <v>16</v>
      </c>
      <c r="H15" s="11"/>
      <c r="I15" s="11"/>
      <c r="J15" s="12"/>
      <c r="K15" s="11"/>
      <c r="L15" s="11"/>
      <c r="M15" s="11"/>
    </row>
    <row r="16" spans="1:13" ht="26.4">
      <c r="A16" s="3">
        <v>14</v>
      </c>
      <c r="B16" s="2" t="s">
        <v>648</v>
      </c>
      <c r="C16" s="9"/>
      <c r="D16" s="9" t="s">
        <v>347</v>
      </c>
      <c r="E16" s="9" t="s">
        <v>650</v>
      </c>
      <c r="F16" s="10">
        <v>50</v>
      </c>
      <c r="G16" s="9" t="s">
        <v>53</v>
      </c>
      <c r="H16" s="11"/>
      <c r="I16" s="11"/>
      <c r="J16" s="12"/>
      <c r="K16" s="11"/>
      <c r="L16" s="11"/>
      <c r="M16" s="11"/>
    </row>
    <row r="17" spans="1:13" ht="26.4">
      <c r="A17" s="3">
        <v>15</v>
      </c>
      <c r="B17" s="2" t="s">
        <v>648</v>
      </c>
      <c r="C17" s="9"/>
      <c r="D17" s="9" t="s">
        <v>347</v>
      </c>
      <c r="E17" s="9" t="s">
        <v>651</v>
      </c>
      <c r="F17" s="10">
        <v>120</v>
      </c>
      <c r="G17" s="9" t="s">
        <v>53</v>
      </c>
      <c r="H17" s="11"/>
      <c r="I17" s="11"/>
      <c r="J17" s="12"/>
      <c r="K17" s="11"/>
      <c r="L17" s="11"/>
      <c r="M17" s="11"/>
    </row>
    <row r="18" spans="1:13">
      <c r="A18" s="3">
        <v>16</v>
      </c>
      <c r="B18" s="2" t="s">
        <v>648</v>
      </c>
      <c r="C18" s="9"/>
      <c r="D18" s="9" t="s">
        <v>260</v>
      </c>
      <c r="E18" s="9" t="s">
        <v>652</v>
      </c>
      <c r="F18" s="10">
        <v>2</v>
      </c>
      <c r="G18" s="9" t="s">
        <v>29</v>
      </c>
      <c r="H18" s="11"/>
      <c r="I18" s="11"/>
      <c r="J18" s="12"/>
      <c r="K18" s="11"/>
      <c r="L18" s="11"/>
      <c r="M18" s="11"/>
    </row>
    <row r="19" spans="1:13">
      <c r="A19" s="3">
        <v>17</v>
      </c>
      <c r="B19" s="2" t="s">
        <v>648</v>
      </c>
      <c r="C19" s="9"/>
      <c r="D19" s="9" t="s">
        <v>1040</v>
      </c>
      <c r="E19" s="9" t="s">
        <v>408</v>
      </c>
      <c r="F19" s="10">
        <v>100</v>
      </c>
      <c r="G19" s="9" t="s">
        <v>64</v>
      </c>
      <c r="H19" s="11"/>
      <c r="I19" s="11"/>
      <c r="J19" s="12"/>
      <c r="K19" s="11"/>
      <c r="L19" s="11"/>
      <c r="M19" s="11"/>
    </row>
    <row r="20" spans="1:13">
      <c r="A20" s="3">
        <v>18</v>
      </c>
      <c r="B20" s="2" t="s">
        <v>648</v>
      </c>
      <c r="C20" s="9"/>
      <c r="D20" s="9" t="s">
        <v>1040</v>
      </c>
      <c r="E20" s="9" t="s">
        <v>427</v>
      </c>
      <c r="F20" s="10">
        <v>100</v>
      </c>
      <c r="G20" s="9" t="s">
        <v>64</v>
      </c>
      <c r="H20" s="11"/>
      <c r="I20" s="11"/>
      <c r="J20" s="12"/>
      <c r="K20" s="11"/>
      <c r="L20" s="11"/>
      <c r="M20" s="11"/>
    </row>
    <row r="21" spans="1:13">
      <c r="A21" s="3">
        <v>19</v>
      </c>
      <c r="B21" s="2" t="s">
        <v>653</v>
      </c>
      <c r="C21" s="9"/>
      <c r="D21" s="9" t="s">
        <v>14</v>
      </c>
      <c r="E21" s="9" t="s">
        <v>654</v>
      </c>
      <c r="F21" s="10">
        <v>30</v>
      </c>
      <c r="G21" s="9" t="s">
        <v>16</v>
      </c>
      <c r="H21" s="11"/>
      <c r="I21" s="11"/>
      <c r="J21" s="12"/>
      <c r="K21" s="11"/>
      <c r="L21" s="11"/>
      <c r="M21" s="11"/>
    </row>
    <row r="22" spans="1:13" ht="26.4">
      <c r="A22" s="3">
        <v>20</v>
      </c>
      <c r="B22" s="2" t="s">
        <v>655</v>
      </c>
      <c r="C22" s="9"/>
      <c r="D22" s="9" t="s">
        <v>656</v>
      </c>
      <c r="E22" s="9" t="s">
        <v>657</v>
      </c>
      <c r="F22" s="10">
        <v>25</v>
      </c>
      <c r="G22" s="9" t="s">
        <v>53</v>
      </c>
      <c r="H22" s="11"/>
      <c r="I22" s="11"/>
      <c r="J22" s="12"/>
      <c r="K22" s="11"/>
      <c r="L22" s="11"/>
      <c r="M22" s="11"/>
    </row>
    <row r="23" spans="1:13">
      <c r="A23" s="3">
        <v>21</v>
      </c>
      <c r="B23" s="2" t="s">
        <v>658</v>
      </c>
      <c r="C23" s="9"/>
      <c r="D23" s="9" t="s">
        <v>14</v>
      </c>
      <c r="E23" s="9" t="s">
        <v>659</v>
      </c>
      <c r="F23" s="10">
        <v>350</v>
      </c>
      <c r="G23" s="9" t="s">
        <v>16</v>
      </c>
      <c r="H23" s="11"/>
      <c r="I23" s="11"/>
      <c r="J23" s="12"/>
      <c r="K23" s="11"/>
      <c r="L23" s="11"/>
      <c r="M23" s="11"/>
    </row>
    <row r="24" spans="1:13">
      <c r="A24" s="3">
        <v>22</v>
      </c>
      <c r="B24" s="2" t="s">
        <v>658</v>
      </c>
      <c r="C24" s="9"/>
      <c r="D24" s="9" t="s">
        <v>14</v>
      </c>
      <c r="E24" s="9" t="s">
        <v>660</v>
      </c>
      <c r="F24" s="10">
        <v>3500</v>
      </c>
      <c r="G24" s="9" t="s">
        <v>16</v>
      </c>
      <c r="H24" s="11"/>
      <c r="I24" s="11"/>
      <c r="J24" s="12"/>
      <c r="K24" s="11"/>
      <c r="L24" s="11"/>
      <c r="M24" s="11"/>
    </row>
    <row r="25" spans="1:13">
      <c r="A25" s="3">
        <v>23</v>
      </c>
      <c r="B25" s="2" t="s">
        <v>661</v>
      </c>
      <c r="C25" s="9"/>
      <c r="D25" s="9" t="s">
        <v>14</v>
      </c>
      <c r="E25" s="9" t="s">
        <v>662</v>
      </c>
      <c r="F25" s="10">
        <v>130</v>
      </c>
      <c r="G25" s="9" t="s">
        <v>19</v>
      </c>
      <c r="H25" s="11"/>
      <c r="I25" s="11"/>
      <c r="J25" s="12"/>
      <c r="K25" s="11"/>
      <c r="L25" s="11"/>
      <c r="M25" s="11"/>
    </row>
    <row r="26" spans="1:13">
      <c r="A26" s="3">
        <v>24</v>
      </c>
      <c r="B26" s="2" t="s">
        <v>661</v>
      </c>
      <c r="C26" s="9"/>
      <c r="D26" s="9" t="s">
        <v>14</v>
      </c>
      <c r="E26" s="9" t="s">
        <v>663</v>
      </c>
      <c r="F26" s="10">
        <v>70</v>
      </c>
      <c r="G26" s="9" t="s">
        <v>19</v>
      </c>
      <c r="H26" s="11"/>
      <c r="I26" s="11"/>
      <c r="J26" s="12"/>
      <c r="K26" s="11"/>
      <c r="L26" s="11"/>
      <c r="M26" s="11"/>
    </row>
    <row r="27" spans="1:13">
      <c r="A27" s="3">
        <v>25</v>
      </c>
      <c r="B27" s="2" t="s">
        <v>664</v>
      </c>
      <c r="C27" s="9"/>
      <c r="D27" s="9" t="s">
        <v>665</v>
      </c>
      <c r="E27" s="9" t="s">
        <v>666</v>
      </c>
      <c r="F27" s="10">
        <v>150</v>
      </c>
      <c r="G27" s="9" t="s">
        <v>667</v>
      </c>
      <c r="H27" s="11"/>
      <c r="I27" s="11"/>
      <c r="J27" s="12"/>
      <c r="K27" s="11"/>
      <c r="L27" s="11"/>
      <c r="M27" s="11"/>
    </row>
    <row r="28" spans="1:13">
      <c r="A28" s="3">
        <v>26</v>
      </c>
      <c r="B28" s="2" t="s">
        <v>668</v>
      </c>
      <c r="C28" s="9"/>
      <c r="D28" s="9" t="s">
        <v>14</v>
      </c>
      <c r="E28" s="9" t="s">
        <v>669</v>
      </c>
      <c r="F28" s="10">
        <v>400</v>
      </c>
      <c r="G28" s="9" t="s">
        <v>16</v>
      </c>
      <c r="H28" s="11"/>
      <c r="I28" s="11"/>
      <c r="J28" s="12"/>
      <c r="K28" s="11"/>
      <c r="L28" s="11"/>
      <c r="M28" s="11"/>
    </row>
    <row r="29" spans="1:13">
      <c r="A29" s="3">
        <v>27</v>
      </c>
      <c r="B29" s="2" t="s">
        <v>668</v>
      </c>
      <c r="C29" s="9"/>
      <c r="D29" s="9" t="s">
        <v>14</v>
      </c>
      <c r="E29" s="9" t="s">
        <v>670</v>
      </c>
      <c r="F29" s="10">
        <v>800</v>
      </c>
      <c r="G29" s="9" t="s">
        <v>16</v>
      </c>
      <c r="H29" s="11"/>
      <c r="I29" s="11"/>
      <c r="J29" s="12"/>
      <c r="K29" s="11"/>
      <c r="L29" s="11"/>
      <c r="M29" s="11"/>
    </row>
    <row r="30" spans="1:13">
      <c r="A30" s="3">
        <v>28</v>
      </c>
      <c r="B30" s="2" t="s">
        <v>668</v>
      </c>
      <c r="C30" s="9"/>
      <c r="D30" s="9" t="s">
        <v>72</v>
      </c>
      <c r="E30" s="9" t="s">
        <v>485</v>
      </c>
      <c r="F30" s="10">
        <v>100</v>
      </c>
      <c r="G30" s="9" t="s">
        <v>64</v>
      </c>
      <c r="H30" s="11"/>
      <c r="I30" s="11"/>
      <c r="J30" s="12"/>
      <c r="K30" s="11"/>
      <c r="L30" s="11"/>
      <c r="M30" s="11"/>
    </row>
    <row r="31" spans="1:13">
      <c r="A31" s="3">
        <v>29</v>
      </c>
      <c r="B31" s="2" t="s">
        <v>668</v>
      </c>
      <c r="C31" s="9"/>
      <c r="D31" s="9" t="s">
        <v>72</v>
      </c>
      <c r="E31" s="9" t="s">
        <v>671</v>
      </c>
      <c r="F31" s="10">
        <v>600</v>
      </c>
      <c r="G31" s="9" t="s">
        <v>64</v>
      </c>
      <c r="H31" s="11"/>
      <c r="I31" s="11"/>
      <c r="J31" s="12"/>
      <c r="K31" s="11"/>
      <c r="L31" s="11"/>
      <c r="M31" s="11"/>
    </row>
    <row r="32" spans="1:13">
      <c r="A32" s="3">
        <v>30</v>
      </c>
      <c r="B32" s="2" t="s">
        <v>668</v>
      </c>
      <c r="C32" s="9"/>
      <c r="D32" s="9" t="s">
        <v>14</v>
      </c>
      <c r="E32" s="9" t="s">
        <v>672</v>
      </c>
      <c r="F32" s="10">
        <v>2000</v>
      </c>
      <c r="G32" s="9" t="s">
        <v>16</v>
      </c>
      <c r="H32" s="11"/>
      <c r="I32" s="11"/>
      <c r="J32" s="12"/>
      <c r="K32" s="11"/>
      <c r="L32" s="11"/>
      <c r="M32" s="11"/>
    </row>
    <row r="33" spans="1:13">
      <c r="A33" s="3">
        <v>31</v>
      </c>
      <c r="B33" s="2" t="s">
        <v>673</v>
      </c>
      <c r="C33" s="9"/>
      <c r="D33" s="9" t="s">
        <v>14</v>
      </c>
      <c r="E33" s="9" t="s">
        <v>674</v>
      </c>
      <c r="F33" s="10">
        <v>250</v>
      </c>
      <c r="G33" s="9" t="s">
        <v>16</v>
      </c>
      <c r="H33" s="11"/>
      <c r="I33" s="11"/>
      <c r="J33" s="12"/>
      <c r="K33" s="11"/>
      <c r="L33" s="11"/>
      <c r="M33" s="11"/>
    </row>
    <row r="34" spans="1:13">
      <c r="A34" s="3">
        <v>32</v>
      </c>
      <c r="B34" s="2" t="s">
        <v>675</v>
      </c>
      <c r="C34" s="9"/>
      <c r="D34" s="9" t="s">
        <v>14</v>
      </c>
      <c r="E34" s="9" t="s">
        <v>676</v>
      </c>
      <c r="F34" s="36">
        <v>3000</v>
      </c>
      <c r="G34" s="9" t="s">
        <v>16</v>
      </c>
      <c r="H34" s="11"/>
      <c r="I34" s="11"/>
      <c r="J34" s="12"/>
      <c r="K34" s="11"/>
      <c r="L34" s="11"/>
      <c r="M34" s="11"/>
    </row>
    <row r="35" spans="1:13">
      <c r="A35" s="3">
        <v>33</v>
      </c>
      <c r="B35" s="2" t="s">
        <v>677</v>
      </c>
      <c r="C35" s="9"/>
      <c r="D35" s="9" t="s">
        <v>64</v>
      </c>
      <c r="E35" s="9" t="s">
        <v>408</v>
      </c>
      <c r="F35" s="10">
        <v>140</v>
      </c>
      <c r="G35" s="9" t="s">
        <v>64</v>
      </c>
      <c r="H35" s="11"/>
      <c r="I35" s="11"/>
      <c r="J35" s="12"/>
      <c r="K35" s="11"/>
      <c r="L35" s="11"/>
      <c r="M35" s="11"/>
    </row>
    <row r="36" spans="1:13">
      <c r="A36" s="3">
        <v>34</v>
      </c>
      <c r="B36" s="2" t="s">
        <v>678</v>
      </c>
      <c r="C36" s="9"/>
      <c r="D36" s="9" t="s">
        <v>260</v>
      </c>
      <c r="E36" s="9" t="s">
        <v>679</v>
      </c>
      <c r="F36" s="10">
        <v>2</v>
      </c>
      <c r="G36" s="9" t="s">
        <v>29</v>
      </c>
      <c r="H36" s="11"/>
      <c r="I36" s="11"/>
      <c r="J36" s="12"/>
      <c r="K36" s="11"/>
      <c r="L36" s="11"/>
      <c r="M36" s="11"/>
    </row>
    <row r="37" spans="1:13">
      <c r="A37" s="3">
        <v>35</v>
      </c>
      <c r="B37" s="2" t="s">
        <v>680</v>
      </c>
      <c r="C37" s="9"/>
      <c r="D37" s="9" t="s">
        <v>255</v>
      </c>
      <c r="E37" s="9" t="s">
        <v>681</v>
      </c>
      <c r="F37" s="10">
        <v>10</v>
      </c>
      <c r="G37" s="9" t="s">
        <v>29</v>
      </c>
      <c r="H37" s="11"/>
      <c r="I37" s="11"/>
      <c r="J37" s="12"/>
      <c r="K37" s="11"/>
      <c r="L37" s="11"/>
      <c r="M37" s="11"/>
    </row>
    <row r="38" spans="1:13">
      <c r="A38" s="3">
        <v>36</v>
      </c>
      <c r="B38" s="2" t="s">
        <v>680</v>
      </c>
      <c r="C38" s="9"/>
      <c r="D38" s="9" t="s">
        <v>64</v>
      </c>
      <c r="E38" s="9" t="s">
        <v>639</v>
      </c>
      <c r="F38" s="10">
        <v>400</v>
      </c>
      <c r="G38" s="9" t="s">
        <v>64</v>
      </c>
      <c r="H38" s="11"/>
      <c r="I38" s="11"/>
      <c r="J38" s="12"/>
      <c r="K38" s="11"/>
      <c r="L38" s="11"/>
      <c r="M38" s="11"/>
    </row>
    <row r="39" spans="1:13">
      <c r="A39" s="3">
        <v>37</v>
      </c>
      <c r="B39" s="2" t="s">
        <v>680</v>
      </c>
      <c r="C39" s="9"/>
      <c r="D39" s="9" t="s">
        <v>64</v>
      </c>
      <c r="E39" s="9" t="s">
        <v>218</v>
      </c>
      <c r="F39" s="10">
        <v>300</v>
      </c>
      <c r="G39" s="9" t="s">
        <v>64</v>
      </c>
      <c r="H39" s="11"/>
      <c r="I39" s="11"/>
      <c r="J39" s="12"/>
      <c r="K39" s="11"/>
      <c r="L39" s="11"/>
      <c r="M39" s="11"/>
    </row>
    <row r="40" spans="1:13">
      <c r="A40" s="3">
        <v>38</v>
      </c>
      <c r="B40" s="2" t="s">
        <v>682</v>
      </c>
      <c r="C40" s="9"/>
      <c r="D40" s="9" t="s">
        <v>14</v>
      </c>
      <c r="E40" s="9" t="s">
        <v>427</v>
      </c>
      <c r="F40" s="10">
        <v>200</v>
      </c>
      <c r="G40" s="9" t="s">
        <v>19</v>
      </c>
      <c r="H40" s="11"/>
      <c r="I40" s="11"/>
      <c r="J40" s="12"/>
      <c r="K40" s="11"/>
      <c r="L40" s="11"/>
      <c r="M40" s="11"/>
    </row>
    <row r="41" spans="1:13">
      <c r="A41" s="3">
        <v>39</v>
      </c>
      <c r="B41" s="2" t="s">
        <v>682</v>
      </c>
      <c r="C41" s="9"/>
      <c r="D41" s="9" t="s">
        <v>14</v>
      </c>
      <c r="E41" s="9" t="s">
        <v>171</v>
      </c>
      <c r="F41" s="10">
        <v>100</v>
      </c>
      <c r="G41" s="9" t="s">
        <v>19</v>
      </c>
      <c r="H41" s="11"/>
      <c r="I41" s="11"/>
      <c r="J41" s="12"/>
      <c r="K41" s="11"/>
      <c r="L41" s="11"/>
      <c r="M41" s="11"/>
    </row>
    <row r="42" spans="1:13">
      <c r="A42" s="3">
        <v>40</v>
      </c>
      <c r="B42" s="2" t="s">
        <v>683</v>
      </c>
      <c r="C42" s="9"/>
      <c r="D42" s="9" t="s">
        <v>234</v>
      </c>
      <c r="E42" s="9" t="s">
        <v>1041</v>
      </c>
      <c r="F42" s="10">
        <v>1</v>
      </c>
      <c r="G42" s="9" t="s">
        <v>29</v>
      </c>
      <c r="H42" s="11"/>
      <c r="I42" s="11"/>
      <c r="J42" s="12"/>
      <c r="K42" s="11"/>
      <c r="L42" s="11"/>
      <c r="M42" s="11"/>
    </row>
    <row r="43" spans="1:13">
      <c r="A43" s="3">
        <v>41</v>
      </c>
      <c r="B43" s="2" t="s">
        <v>683</v>
      </c>
      <c r="C43" s="9"/>
      <c r="D43" s="9" t="s">
        <v>72</v>
      </c>
      <c r="E43" s="9" t="s">
        <v>171</v>
      </c>
      <c r="F43" s="10">
        <v>100</v>
      </c>
      <c r="G43" s="9" t="s">
        <v>64</v>
      </c>
      <c r="H43" s="11"/>
      <c r="I43" s="11"/>
      <c r="J43" s="12"/>
      <c r="K43" s="11"/>
      <c r="L43" s="11"/>
      <c r="M43" s="11"/>
    </row>
    <row r="44" spans="1:13">
      <c r="A44" s="3">
        <v>42</v>
      </c>
      <c r="B44" s="2" t="s">
        <v>684</v>
      </c>
      <c r="C44" s="9"/>
      <c r="D44" s="9" t="s">
        <v>14</v>
      </c>
      <c r="E44" s="9" t="s">
        <v>685</v>
      </c>
      <c r="F44" s="10">
        <v>20</v>
      </c>
      <c r="G44" s="9" t="s">
        <v>16</v>
      </c>
      <c r="H44" s="11"/>
      <c r="I44" s="11"/>
      <c r="J44" s="12"/>
      <c r="K44" s="11"/>
      <c r="L44" s="11"/>
      <c r="M44" s="11"/>
    </row>
    <row r="45" spans="1:13">
      <c r="A45" s="3">
        <v>43</v>
      </c>
      <c r="B45" s="2" t="s">
        <v>684</v>
      </c>
      <c r="C45" s="9"/>
      <c r="D45" s="9" t="s">
        <v>14</v>
      </c>
      <c r="E45" s="9" t="s">
        <v>686</v>
      </c>
      <c r="F45" s="10">
        <v>20</v>
      </c>
      <c r="G45" s="9" t="s">
        <v>16</v>
      </c>
      <c r="H45" s="11"/>
      <c r="I45" s="11"/>
      <c r="J45" s="12"/>
      <c r="K45" s="11"/>
      <c r="L45" s="11"/>
      <c r="M45" s="11"/>
    </row>
    <row r="46" spans="1:13" ht="18.75" customHeight="1">
      <c r="A46" s="137" t="s">
        <v>44</v>
      </c>
      <c r="B46" s="137"/>
      <c r="C46" s="137"/>
      <c r="D46" s="137"/>
      <c r="E46" s="137"/>
      <c r="F46" s="137"/>
      <c r="G46" s="137"/>
      <c r="H46" s="11" t="s">
        <v>86</v>
      </c>
      <c r="I46" s="18">
        <f>SUM(I3:I45)</f>
        <v>0</v>
      </c>
      <c r="J46" s="32"/>
      <c r="K46" s="18">
        <f>SUM(K3:K45)</f>
        <v>0</v>
      </c>
      <c r="L46" s="18"/>
      <c r="M46" s="18">
        <f>SUM(M3:M45)</f>
        <v>0</v>
      </c>
    </row>
  </sheetData>
  <sheetProtection selectLockedCells="1" selectUnlockedCells="1"/>
  <mergeCells count="2">
    <mergeCell ref="A46:G46"/>
    <mergeCell ref="A1:M1"/>
  </mergeCells>
  <pageMargins left="0.28125" right="0.3125" top="0.6875" bottom="0.39374999999999999" header="0.51180555555555551" footer="0.51180555555555551"/>
  <pageSetup paperSize="9" firstPageNumber="0" orientation="landscape" horizontalDpi="300" verticalDpi="300" r:id="rId1"/>
  <headerFooter alignWithMargins="0">
    <oddHeader>&amp;LFORMULARZ CENOWY&amp;RZał. nr 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9"/>
  <sheetViews>
    <sheetView zoomScaleNormal="100" workbookViewId="0">
      <selection sqref="A1:M1"/>
    </sheetView>
  </sheetViews>
  <sheetFormatPr defaultColWidth="8.6640625" defaultRowHeight="13.2"/>
  <cols>
    <col min="1" max="1" width="4.44140625" style="73" customWidth="1"/>
    <col min="2" max="2" width="32.44140625" style="79" customWidth="1"/>
    <col min="3" max="3" width="12" style="73" customWidth="1"/>
    <col min="4" max="4" width="10.44140625" style="73" customWidth="1"/>
    <col min="5" max="5" width="14.88671875" style="73" customWidth="1"/>
    <col min="6" max="6" width="7.44140625" style="73" customWidth="1"/>
    <col min="7" max="7" width="6.6640625" style="73" customWidth="1"/>
    <col min="8" max="8" width="7.44140625" style="73" customWidth="1"/>
    <col min="9" max="9" width="11.109375" style="73" customWidth="1"/>
    <col min="10" max="10" width="5.6640625" style="73" customWidth="1"/>
    <col min="11" max="11" width="9.44140625" style="73" customWidth="1"/>
    <col min="12" max="12" width="8.44140625" style="73" customWidth="1"/>
    <col min="13" max="13" width="11" style="73" customWidth="1"/>
    <col min="14" max="16384" width="8.6640625" style="73"/>
  </cols>
  <sheetData>
    <row r="1" spans="1:13" ht="26.25" customHeight="1">
      <c r="A1" s="159" t="s">
        <v>1073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30.75" customHeight="1">
      <c r="A2" s="81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  <c r="H2" s="81" t="s">
        <v>7</v>
      </c>
      <c r="I2" s="81" t="s">
        <v>8</v>
      </c>
      <c r="J2" s="81" t="s">
        <v>9</v>
      </c>
      <c r="K2" s="81" t="s">
        <v>87</v>
      </c>
      <c r="L2" s="81" t="s">
        <v>11</v>
      </c>
      <c r="M2" s="81" t="s">
        <v>12</v>
      </c>
    </row>
    <row r="3" spans="1:13" ht="66">
      <c r="A3" s="85" t="s">
        <v>687</v>
      </c>
      <c r="B3" s="86" t="s">
        <v>1042</v>
      </c>
      <c r="C3" s="87"/>
      <c r="D3" s="87" t="s">
        <v>688</v>
      </c>
      <c r="E3" s="87" t="s">
        <v>689</v>
      </c>
      <c r="F3" s="88">
        <v>160</v>
      </c>
      <c r="G3" s="87" t="s">
        <v>690</v>
      </c>
      <c r="H3" s="89"/>
      <c r="I3" s="89"/>
      <c r="J3" s="90"/>
      <c r="K3" s="89"/>
      <c r="L3" s="89"/>
      <c r="M3" s="89"/>
    </row>
    <row r="4" spans="1:13" ht="66">
      <c r="A4" s="85" t="s">
        <v>691</v>
      </c>
      <c r="B4" s="86" t="s">
        <v>1043</v>
      </c>
      <c r="C4" s="91"/>
      <c r="D4" s="91" t="s">
        <v>688</v>
      </c>
      <c r="E4" s="91" t="s">
        <v>692</v>
      </c>
      <c r="F4" s="91">
        <v>80</v>
      </c>
      <c r="G4" s="91" t="s">
        <v>690</v>
      </c>
      <c r="H4" s="89"/>
      <c r="I4" s="89"/>
      <c r="J4" s="90"/>
      <c r="K4" s="89"/>
      <c r="L4" s="89"/>
      <c r="M4" s="89"/>
    </row>
    <row r="5" spans="1:13" ht="66">
      <c r="A5" s="85" t="s">
        <v>693</v>
      </c>
      <c r="B5" s="86" t="s">
        <v>1044</v>
      </c>
      <c r="C5" s="87"/>
      <c r="D5" s="87" t="s">
        <v>688</v>
      </c>
      <c r="E5" s="87" t="s">
        <v>694</v>
      </c>
      <c r="F5" s="88">
        <v>50</v>
      </c>
      <c r="G5" s="87" t="s">
        <v>690</v>
      </c>
      <c r="H5" s="89"/>
      <c r="I5" s="89"/>
      <c r="J5" s="90"/>
      <c r="K5" s="89"/>
      <c r="L5" s="89"/>
      <c r="M5" s="89"/>
    </row>
    <row r="6" spans="1:13" ht="31.5" customHeight="1">
      <c r="A6" s="91">
        <v>4</v>
      </c>
      <c r="B6" s="92" t="s">
        <v>695</v>
      </c>
      <c r="C6" s="87"/>
      <c r="D6" s="87" t="s">
        <v>14</v>
      </c>
      <c r="E6" s="87" t="s">
        <v>696</v>
      </c>
      <c r="F6" s="93">
        <v>100</v>
      </c>
      <c r="G6" s="87" t="s">
        <v>247</v>
      </c>
      <c r="H6" s="89"/>
      <c r="I6" s="89"/>
      <c r="J6" s="90"/>
      <c r="K6" s="89"/>
      <c r="L6" s="89"/>
      <c r="M6" s="89"/>
    </row>
    <row r="7" spans="1:13" ht="29.25" customHeight="1">
      <c r="A7" s="91">
        <v>5</v>
      </c>
      <c r="B7" s="92" t="s">
        <v>695</v>
      </c>
      <c r="C7" s="87"/>
      <c r="D7" s="87" t="s">
        <v>14</v>
      </c>
      <c r="E7" s="87" t="s">
        <v>697</v>
      </c>
      <c r="F7" s="93">
        <v>20</v>
      </c>
      <c r="G7" s="87" t="s">
        <v>247</v>
      </c>
      <c r="H7" s="89"/>
      <c r="I7" s="89"/>
      <c r="J7" s="90"/>
      <c r="K7" s="89"/>
      <c r="L7" s="89"/>
      <c r="M7" s="89"/>
    </row>
    <row r="8" spans="1:13" ht="28.5" customHeight="1">
      <c r="A8" s="158" t="s">
        <v>44</v>
      </c>
      <c r="B8" s="158"/>
      <c r="C8" s="158"/>
      <c r="D8" s="158"/>
      <c r="E8" s="158"/>
      <c r="F8" s="158"/>
      <c r="G8" s="82"/>
      <c r="H8" s="83" t="s">
        <v>86</v>
      </c>
      <c r="I8" s="84">
        <f>SUM(I3:I7)</f>
        <v>0</v>
      </c>
      <c r="J8" s="84" t="s">
        <v>86</v>
      </c>
      <c r="K8" s="84">
        <f>SUM(K3:K7)</f>
        <v>0</v>
      </c>
      <c r="L8" s="84" t="s">
        <v>86</v>
      </c>
      <c r="M8" s="84">
        <f>SUM(M3:M7)</f>
        <v>0</v>
      </c>
    </row>
    <row r="9" spans="1:13" ht="20.85" customHeight="1">
      <c r="I9" s="73" t="s">
        <v>86</v>
      </c>
    </row>
    <row r="10" spans="1:13" ht="47.1" customHeight="1"/>
    <row r="11" spans="1:13" ht="54.45" customHeight="1"/>
    <row r="12" spans="1:13" ht="55.5" customHeight="1"/>
    <row r="13" spans="1:13" ht="54" customHeight="1"/>
    <row r="14" spans="1:13" ht="27.75" customHeight="1"/>
    <row r="15" spans="1:13" ht="44.25" customHeight="1"/>
    <row r="16" spans="1:13" ht="20.25" customHeight="1"/>
    <row r="17" ht="18.75" customHeight="1"/>
    <row r="18" ht="31.5" customHeight="1"/>
    <row r="19" ht="19.5" customHeight="1"/>
  </sheetData>
  <sheetProtection selectLockedCells="1" selectUnlockedCells="1"/>
  <mergeCells count="2">
    <mergeCell ref="A8:F8"/>
    <mergeCell ref="A1:M1"/>
  </mergeCells>
  <pageMargins left="0.39374999999999999" right="0.39374999999999999" top="0.72916666666666663" bottom="0.3937499999999999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19.6640625" style="21" customWidth="1"/>
    <col min="3" max="3" width="12.88671875" style="8" customWidth="1"/>
    <col min="4" max="4" width="8" style="8" customWidth="1"/>
    <col min="5" max="5" width="26.33203125" style="8" customWidth="1"/>
    <col min="6" max="6" width="8.6640625" style="8" customWidth="1"/>
    <col min="7" max="7" width="6.88671875" style="8" customWidth="1"/>
    <col min="8" max="8" width="8.6640625" style="8" customWidth="1"/>
    <col min="9" max="9" width="10.44140625" style="8" customWidth="1"/>
    <col min="10" max="10" width="4.88671875" style="8" customWidth="1"/>
    <col min="11" max="11" width="9.88671875" style="8" customWidth="1"/>
    <col min="12" max="12" width="8.6640625" style="8" customWidth="1"/>
    <col min="13" max="13" width="11.109375" style="8" customWidth="1"/>
    <col min="14" max="16384" width="8.6640625" style="8"/>
  </cols>
  <sheetData>
    <row r="1" spans="1:13" ht="23.25" customHeight="1">
      <c r="A1" s="138" t="s">
        <v>1074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4" t="s">
        <v>87</v>
      </c>
      <c r="L2" s="4" t="s">
        <v>11</v>
      </c>
      <c r="M2" s="4" t="s">
        <v>12</v>
      </c>
    </row>
    <row r="3" spans="1:13">
      <c r="A3" s="3">
        <v>1</v>
      </c>
      <c r="B3" s="34" t="s">
        <v>698</v>
      </c>
      <c r="C3" s="3"/>
      <c r="D3" s="3" t="s">
        <v>234</v>
      </c>
      <c r="E3" s="3" t="s">
        <v>699</v>
      </c>
      <c r="F3" s="3">
        <v>10</v>
      </c>
      <c r="G3" s="3" t="s">
        <v>247</v>
      </c>
      <c r="H3" s="11"/>
      <c r="I3" s="11"/>
      <c r="J3" s="12"/>
      <c r="K3" s="11"/>
      <c r="L3" s="11"/>
      <c r="M3" s="11"/>
    </row>
    <row r="4" spans="1:13">
      <c r="A4" s="3">
        <v>2</v>
      </c>
      <c r="B4" s="2" t="s">
        <v>700</v>
      </c>
      <c r="C4" s="9"/>
      <c r="D4" s="9" t="s">
        <v>14</v>
      </c>
      <c r="E4" s="9" t="s">
        <v>701</v>
      </c>
      <c r="F4" s="94">
        <v>20</v>
      </c>
      <c r="G4" s="9" t="s">
        <v>29</v>
      </c>
      <c r="H4" s="11"/>
      <c r="I4" s="11"/>
      <c r="J4" s="12"/>
      <c r="K4" s="11"/>
      <c r="L4" s="11"/>
      <c r="M4" s="11"/>
    </row>
    <row r="5" spans="1:13">
      <c r="A5" s="3">
        <v>3</v>
      </c>
      <c r="B5" s="2" t="s">
        <v>702</v>
      </c>
      <c r="C5" s="9"/>
      <c r="D5" s="9" t="s">
        <v>14</v>
      </c>
      <c r="E5" s="9" t="s">
        <v>703</v>
      </c>
      <c r="F5" s="94">
        <v>20</v>
      </c>
      <c r="G5" s="9" t="s">
        <v>19</v>
      </c>
      <c r="H5" s="11"/>
      <c r="I5" s="11"/>
      <c r="J5" s="12"/>
      <c r="K5" s="11"/>
      <c r="L5" s="11"/>
      <c r="M5" s="11"/>
    </row>
    <row r="6" spans="1:13">
      <c r="A6" s="3">
        <v>4</v>
      </c>
      <c r="B6" s="2" t="s">
        <v>702</v>
      </c>
      <c r="C6" s="9"/>
      <c r="D6" s="9" t="s">
        <v>14</v>
      </c>
      <c r="E6" s="9" t="s">
        <v>704</v>
      </c>
      <c r="F6" s="94">
        <v>20</v>
      </c>
      <c r="G6" s="9" t="s">
        <v>19</v>
      </c>
      <c r="H6" s="11"/>
      <c r="I6" s="11"/>
      <c r="J6" s="12"/>
      <c r="K6" s="11"/>
      <c r="L6" s="11"/>
      <c r="M6" s="11"/>
    </row>
    <row r="7" spans="1:13">
      <c r="A7" s="3">
        <v>5</v>
      </c>
      <c r="B7" s="2" t="s">
        <v>702</v>
      </c>
      <c r="C7" s="9"/>
      <c r="D7" s="9" t="s">
        <v>14</v>
      </c>
      <c r="E7" s="9" t="s">
        <v>705</v>
      </c>
      <c r="F7" s="94">
        <v>210</v>
      </c>
      <c r="G7" s="9" t="s">
        <v>29</v>
      </c>
      <c r="H7" s="11"/>
      <c r="I7" s="11"/>
      <c r="J7" s="12"/>
      <c r="K7" s="11"/>
      <c r="L7" s="11"/>
      <c r="M7" s="11"/>
    </row>
    <row r="8" spans="1:13">
      <c r="A8" s="3">
        <v>6</v>
      </c>
      <c r="B8" s="2" t="s">
        <v>706</v>
      </c>
      <c r="C8" s="9"/>
      <c r="D8" s="9" t="s">
        <v>14</v>
      </c>
      <c r="E8" s="9" t="s">
        <v>707</v>
      </c>
      <c r="F8" s="94">
        <v>80</v>
      </c>
      <c r="G8" s="9" t="s">
        <v>29</v>
      </c>
      <c r="H8" s="11"/>
      <c r="I8" s="11"/>
      <c r="J8" s="12"/>
      <c r="K8" s="11"/>
      <c r="L8" s="11"/>
      <c r="M8" s="11"/>
    </row>
    <row r="9" spans="1:13">
      <c r="A9" s="38">
        <v>7</v>
      </c>
      <c r="B9" s="2" t="s">
        <v>706</v>
      </c>
      <c r="C9" s="9"/>
      <c r="D9" s="9" t="s">
        <v>14</v>
      </c>
      <c r="E9" s="9" t="s">
        <v>708</v>
      </c>
      <c r="F9" s="94">
        <v>160</v>
      </c>
      <c r="G9" s="9" t="s">
        <v>19</v>
      </c>
      <c r="H9" s="11"/>
      <c r="I9" s="11"/>
      <c r="J9" s="12"/>
      <c r="K9" s="11"/>
      <c r="L9" s="11"/>
      <c r="M9" s="11"/>
    </row>
    <row r="10" spans="1:13">
      <c r="A10" s="3">
        <v>8</v>
      </c>
      <c r="B10" s="2" t="s">
        <v>709</v>
      </c>
      <c r="C10" s="9"/>
      <c r="D10" s="9" t="s">
        <v>14</v>
      </c>
      <c r="E10" s="9" t="s">
        <v>710</v>
      </c>
      <c r="F10" s="94">
        <v>150</v>
      </c>
      <c r="G10" s="9" t="s">
        <v>29</v>
      </c>
      <c r="H10" s="11"/>
      <c r="I10" s="11"/>
      <c r="J10" s="12"/>
      <c r="K10" s="11"/>
      <c r="L10" s="11"/>
      <c r="M10" s="11"/>
    </row>
    <row r="11" spans="1:13">
      <c r="A11" s="3">
        <v>9</v>
      </c>
      <c r="B11" s="2" t="s">
        <v>709</v>
      </c>
      <c r="C11" s="9"/>
      <c r="D11" s="9" t="s">
        <v>14</v>
      </c>
      <c r="E11" s="9" t="s">
        <v>711</v>
      </c>
      <c r="F11" s="94">
        <v>100</v>
      </c>
      <c r="G11" s="9" t="s">
        <v>29</v>
      </c>
      <c r="H11" s="11"/>
      <c r="I11" s="11"/>
      <c r="J11" s="12"/>
      <c r="K11" s="11"/>
      <c r="L11" s="11"/>
      <c r="M11" s="11"/>
    </row>
    <row r="12" spans="1:13">
      <c r="A12" s="3">
        <v>10</v>
      </c>
      <c r="B12" s="2" t="s">
        <v>712</v>
      </c>
      <c r="C12" s="9"/>
      <c r="D12" s="9" t="s">
        <v>14</v>
      </c>
      <c r="E12" s="9" t="s">
        <v>713</v>
      </c>
      <c r="F12" s="94">
        <v>160</v>
      </c>
      <c r="G12" s="9" t="s">
        <v>247</v>
      </c>
      <c r="H12" s="11"/>
      <c r="I12" s="11"/>
      <c r="J12" s="12"/>
      <c r="K12" s="11"/>
      <c r="L12" s="11"/>
      <c r="M12" s="11"/>
    </row>
    <row r="13" spans="1:13">
      <c r="A13" s="3">
        <v>11</v>
      </c>
      <c r="B13" s="2" t="s">
        <v>712</v>
      </c>
      <c r="C13" s="9"/>
      <c r="D13" s="9" t="s">
        <v>14</v>
      </c>
      <c r="E13" s="9" t="s">
        <v>714</v>
      </c>
      <c r="F13" s="94">
        <v>20</v>
      </c>
      <c r="G13" s="9" t="s">
        <v>247</v>
      </c>
      <c r="H13" s="11"/>
      <c r="I13" s="11"/>
      <c r="J13" s="12"/>
      <c r="K13" s="11"/>
      <c r="L13" s="11"/>
      <c r="M13" s="11"/>
    </row>
    <row r="14" spans="1:13">
      <c r="A14" s="3">
        <v>12</v>
      </c>
      <c r="B14" s="2" t="s">
        <v>715</v>
      </c>
      <c r="C14" s="9"/>
      <c r="D14" s="9" t="s">
        <v>14</v>
      </c>
      <c r="E14" s="9" t="s">
        <v>716</v>
      </c>
      <c r="F14" s="94">
        <v>60</v>
      </c>
      <c r="G14" s="9" t="s">
        <v>29</v>
      </c>
      <c r="H14" s="11"/>
      <c r="I14" s="11"/>
      <c r="J14" s="12"/>
      <c r="K14" s="11"/>
      <c r="L14" s="11"/>
      <c r="M14" s="11"/>
    </row>
    <row r="15" spans="1:13">
      <c r="A15" s="3">
        <v>13</v>
      </c>
      <c r="B15" s="2" t="s">
        <v>715</v>
      </c>
      <c r="C15" s="9"/>
      <c r="D15" s="9" t="s">
        <v>14</v>
      </c>
      <c r="E15" s="9" t="s">
        <v>717</v>
      </c>
      <c r="F15" s="94">
        <v>100</v>
      </c>
      <c r="G15" s="9" t="s">
        <v>29</v>
      </c>
      <c r="H15" s="11"/>
      <c r="I15" s="11"/>
      <c r="J15" s="12"/>
      <c r="K15" s="11"/>
      <c r="L15" s="11"/>
      <c r="M15" s="11"/>
    </row>
    <row r="16" spans="1:13">
      <c r="A16" s="3">
        <v>14</v>
      </c>
      <c r="B16" s="2" t="s">
        <v>718</v>
      </c>
      <c r="C16" s="9"/>
      <c r="D16" s="9" t="s">
        <v>14</v>
      </c>
      <c r="E16" s="9" t="s">
        <v>719</v>
      </c>
      <c r="F16" s="94">
        <v>30</v>
      </c>
      <c r="G16" s="9" t="s">
        <v>19</v>
      </c>
      <c r="H16" s="11"/>
      <c r="I16" s="11"/>
      <c r="J16" s="12"/>
      <c r="K16" s="11"/>
      <c r="L16" s="11"/>
      <c r="M16" s="11"/>
    </row>
    <row r="17" spans="1:13">
      <c r="A17" s="3">
        <v>15</v>
      </c>
      <c r="B17" s="2" t="s">
        <v>718</v>
      </c>
      <c r="C17" s="9"/>
      <c r="D17" s="9" t="s">
        <v>14</v>
      </c>
      <c r="E17" s="9" t="s">
        <v>720</v>
      </c>
      <c r="F17" s="94">
        <v>80</v>
      </c>
      <c r="G17" s="9" t="s">
        <v>19</v>
      </c>
      <c r="H17" s="11"/>
      <c r="I17" s="11"/>
      <c r="J17" s="12"/>
      <c r="K17" s="11"/>
      <c r="L17" s="11"/>
      <c r="M17" s="11"/>
    </row>
    <row r="18" spans="1:13">
      <c r="A18" s="3">
        <v>16</v>
      </c>
      <c r="B18" s="2" t="s">
        <v>721</v>
      </c>
      <c r="C18" s="9"/>
      <c r="D18" s="9" t="s">
        <v>14</v>
      </c>
      <c r="E18" s="9" t="s">
        <v>717</v>
      </c>
      <c r="F18" s="94">
        <v>100</v>
      </c>
      <c r="G18" s="9" t="s">
        <v>19</v>
      </c>
      <c r="H18" s="11"/>
      <c r="I18" s="11"/>
      <c r="J18" s="12"/>
      <c r="K18" s="11"/>
      <c r="L18" s="11"/>
      <c r="M18" s="11"/>
    </row>
    <row r="19" spans="1:13">
      <c r="A19" s="3">
        <v>17</v>
      </c>
      <c r="B19" s="2" t="s">
        <v>721</v>
      </c>
      <c r="C19" s="9"/>
      <c r="D19" s="9" t="s">
        <v>14</v>
      </c>
      <c r="E19" s="9" t="s">
        <v>722</v>
      </c>
      <c r="F19" s="94">
        <v>20</v>
      </c>
      <c r="G19" s="9" t="s">
        <v>247</v>
      </c>
      <c r="H19" s="11"/>
      <c r="I19" s="11"/>
      <c r="J19" s="12"/>
      <c r="K19" s="11"/>
      <c r="L19" s="11"/>
      <c r="M19" s="11"/>
    </row>
    <row r="20" spans="1:13" ht="28.5" customHeight="1">
      <c r="A20" s="137" t="s">
        <v>723</v>
      </c>
      <c r="B20" s="137"/>
      <c r="C20" s="137"/>
      <c r="D20" s="137"/>
      <c r="E20" s="137"/>
      <c r="F20" s="137"/>
      <c r="G20" s="137"/>
      <c r="H20" s="18"/>
      <c r="I20" s="18">
        <f>SUM(I3:I19)</f>
        <v>0</v>
      </c>
      <c r="J20" s="18"/>
      <c r="K20" s="18">
        <f>SUM(K3:K19)</f>
        <v>0</v>
      </c>
      <c r="L20" s="18" t="s">
        <v>86</v>
      </c>
      <c r="M20" s="18">
        <f>SUM(M3:M19)</f>
        <v>0</v>
      </c>
    </row>
  </sheetData>
  <sheetProtection selectLockedCells="1" selectUnlockedCells="1"/>
  <mergeCells count="2">
    <mergeCell ref="A20:G20"/>
    <mergeCell ref="A1:M1"/>
  </mergeCells>
  <pageMargins left="0.375" right="0.38541666666666669" top="0.71875" bottom="0.5902777777777777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18.5546875" style="21" customWidth="1"/>
    <col min="3" max="3" width="15.109375" style="8" customWidth="1"/>
    <col min="4" max="4" width="10.109375" style="8" customWidth="1"/>
    <col min="5" max="5" width="8.6640625" style="8" customWidth="1"/>
    <col min="6" max="6" width="5.88671875" style="8" customWidth="1"/>
    <col min="7" max="7" width="6" style="8" customWidth="1"/>
    <col min="8" max="8" width="8.6640625" style="8" customWidth="1"/>
    <col min="9" max="9" width="11" style="8" customWidth="1"/>
    <col min="10" max="10" width="4.44140625" style="8" customWidth="1"/>
    <col min="11" max="11" width="10.5546875" style="8" customWidth="1"/>
    <col min="12" max="12" width="8.6640625" style="8" customWidth="1"/>
    <col min="13" max="13" width="12.5546875" style="8" customWidth="1"/>
    <col min="14" max="16384" width="8.6640625" style="8"/>
  </cols>
  <sheetData>
    <row r="1" spans="1:13" ht="24.75" customHeight="1">
      <c r="A1" s="138" t="s">
        <v>1075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4" t="s">
        <v>87</v>
      </c>
      <c r="L2" s="4" t="s">
        <v>11</v>
      </c>
      <c r="M2" s="4" t="s">
        <v>12</v>
      </c>
    </row>
    <row r="3" spans="1:13" ht="29.25" customHeight="1">
      <c r="A3" s="3">
        <v>1</v>
      </c>
      <c r="B3" s="34" t="s">
        <v>724</v>
      </c>
      <c r="C3" s="3"/>
      <c r="D3" s="3" t="s">
        <v>234</v>
      </c>
      <c r="E3" s="3" t="s">
        <v>725</v>
      </c>
      <c r="F3" s="3">
        <v>48</v>
      </c>
      <c r="G3" s="3" t="s">
        <v>726</v>
      </c>
      <c r="H3" s="11"/>
      <c r="I3" s="11"/>
      <c r="J3" s="12"/>
      <c r="K3" s="11"/>
      <c r="L3" s="11"/>
      <c r="M3" s="11"/>
    </row>
    <row r="4" spans="1:13" ht="21.6" customHeight="1">
      <c r="A4" s="137" t="s">
        <v>723</v>
      </c>
      <c r="B4" s="137"/>
      <c r="C4" s="137"/>
      <c r="D4" s="137"/>
      <c r="E4" s="137"/>
      <c r="F4" s="3"/>
      <c r="G4" s="3"/>
      <c r="H4" s="11"/>
      <c r="I4" s="11">
        <f>I3</f>
        <v>0</v>
      </c>
      <c r="J4" s="11" t="s">
        <v>86</v>
      </c>
      <c r="K4" s="11">
        <f>K3</f>
        <v>0</v>
      </c>
      <c r="L4" s="11" t="s">
        <v>86</v>
      </c>
      <c r="M4" s="11">
        <f>M3</f>
        <v>0</v>
      </c>
    </row>
  </sheetData>
  <sheetProtection selectLockedCells="1" selectUnlockedCells="1"/>
  <mergeCells count="2">
    <mergeCell ref="A4:E4"/>
    <mergeCell ref="A1:M1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8"/>
  <sheetViews>
    <sheetView zoomScaleNormal="100" workbookViewId="0">
      <selection sqref="A1:M1"/>
    </sheetView>
  </sheetViews>
  <sheetFormatPr defaultColWidth="8.6640625" defaultRowHeight="13.2"/>
  <cols>
    <col min="1" max="1" width="4.109375" style="23" customWidth="1"/>
    <col min="2" max="2" width="30.109375" style="28" customWidth="1"/>
    <col min="3" max="3" width="16.109375" style="23" customWidth="1"/>
    <col min="4" max="4" width="12.44140625" style="23" customWidth="1"/>
    <col min="5" max="5" width="10.6640625" style="23" customWidth="1"/>
    <col min="6" max="6" width="6.88671875" style="23" customWidth="1"/>
    <col min="7" max="7" width="7.88671875" style="23" customWidth="1"/>
    <col min="8" max="8" width="8.6640625" style="23" customWidth="1"/>
    <col min="9" max="9" width="10.6640625" style="23" customWidth="1"/>
    <col min="10" max="10" width="6.44140625" style="23" customWidth="1"/>
    <col min="11" max="11" width="9.109375" style="23" customWidth="1"/>
    <col min="12" max="12" width="7.6640625" style="23" customWidth="1"/>
    <col min="13" max="13" width="10.6640625" style="23" customWidth="1"/>
    <col min="14" max="16384" width="8.6640625" style="23"/>
  </cols>
  <sheetData>
    <row r="1" spans="1:13" ht="24" customHeight="1">
      <c r="A1" s="160" t="s">
        <v>1076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87</v>
      </c>
      <c r="L2" s="4" t="s">
        <v>11</v>
      </c>
      <c r="M2" s="4" t="s">
        <v>12</v>
      </c>
    </row>
    <row r="3" spans="1:13">
      <c r="A3" s="3">
        <v>1</v>
      </c>
      <c r="B3" s="2" t="s">
        <v>727</v>
      </c>
      <c r="C3" s="9"/>
      <c r="D3" s="9" t="s">
        <v>728</v>
      </c>
      <c r="E3" s="9" t="s">
        <v>729</v>
      </c>
      <c r="F3" s="24">
        <v>30</v>
      </c>
      <c r="G3" s="9" t="s">
        <v>730</v>
      </c>
      <c r="H3" s="25"/>
      <c r="I3" s="25"/>
      <c r="J3" s="31"/>
      <c r="K3" s="11"/>
      <c r="L3" s="25"/>
      <c r="M3" s="25"/>
    </row>
    <row r="4" spans="1:13">
      <c r="A4" s="3">
        <v>2</v>
      </c>
      <c r="B4" s="2" t="s">
        <v>731</v>
      </c>
      <c r="C4" s="9"/>
      <c r="D4" s="9" t="s">
        <v>728</v>
      </c>
      <c r="E4" s="9" t="s">
        <v>22</v>
      </c>
      <c r="F4" s="24">
        <v>2</v>
      </c>
      <c r="G4" s="9" t="s">
        <v>730</v>
      </c>
      <c r="H4" s="25"/>
      <c r="I4" s="25"/>
      <c r="J4" s="31"/>
      <c r="K4" s="11"/>
      <c r="L4" s="25"/>
      <c r="M4" s="25"/>
    </row>
    <row r="5" spans="1:13">
      <c r="A5" s="3">
        <v>3</v>
      </c>
      <c r="B5" s="2" t="s">
        <v>732</v>
      </c>
      <c r="C5" s="9"/>
      <c r="D5" s="9" t="s">
        <v>728</v>
      </c>
      <c r="E5" s="9" t="s">
        <v>733</v>
      </c>
      <c r="F5" s="24">
        <v>500</v>
      </c>
      <c r="G5" s="9" t="s">
        <v>730</v>
      </c>
      <c r="H5" s="25"/>
      <c r="I5" s="25"/>
      <c r="J5" s="31"/>
      <c r="K5" s="11"/>
      <c r="L5" s="25"/>
      <c r="M5" s="25"/>
    </row>
    <row r="6" spans="1:13">
      <c r="A6" s="3">
        <v>4</v>
      </c>
      <c r="B6" s="2" t="s">
        <v>438</v>
      </c>
      <c r="C6" s="9"/>
      <c r="D6" s="9" t="s">
        <v>728</v>
      </c>
      <c r="E6" s="9" t="s">
        <v>734</v>
      </c>
      <c r="F6" s="24">
        <v>600</v>
      </c>
      <c r="G6" s="9" t="s">
        <v>730</v>
      </c>
      <c r="H6" s="25"/>
      <c r="I6" s="25"/>
      <c r="J6" s="31"/>
      <c r="K6" s="11"/>
      <c r="L6" s="25"/>
      <c r="M6" s="25"/>
    </row>
    <row r="7" spans="1:13">
      <c r="A7" s="3">
        <v>5</v>
      </c>
      <c r="B7" s="2" t="s">
        <v>735</v>
      </c>
      <c r="C7" s="9"/>
      <c r="D7" s="9" t="s">
        <v>234</v>
      </c>
      <c r="E7" s="9" t="s">
        <v>736</v>
      </c>
      <c r="F7" s="24">
        <v>50</v>
      </c>
      <c r="G7" s="9" t="s">
        <v>730</v>
      </c>
      <c r="H7" s="25"/>
      <c r="I7" s="25"/>
      <c r="J7" s="31"/>
      <c r="K7" s="11"/>
      <c r="L7" s="25"/>
      <c r="M7" s="25"/>
    </row>
    <row r="8" spans="1:13" ht="26.4">
      <c r="A8" s="3">
        <v>6</v>
      </c>
      <c r="B8" s="2" t="s">
        <v>737</v>
      </c>
      <c r="C8" s="9"/>
      <c r="D8" s="9" t="s">
        <v>738</v>
      </c>
      <c r="E8" s="9" t="s">
        <v>739</v>
      </c>
      <c r="F8" s="24">
        <v>15500</v>
      </c>
      <c r="G8" s="9" t="s">
        <v>730</v>
      </c>
      <c r="H8" s="25"/>
      <c r="I8" s="25"/>
      <c r="J8" s="31"/>
      <c r="K8" s="11"/>
      <c r="L8" s="25"/>
      <c r="M8" s="25"/>
    </row>
    <row r="9" spans="1:13">
      <c r="A9" s="3">
        <v>7</v>
      </c>
      <c r="B9" s="2" t="s">
        <v>740</v>
      </c>
      <c r="C9" s="9"/>
      <c r="D9" s="9" t="s">
        <v>234</v>
      </c>
      <c r="E9" s="9" t="s">
        <v>741</v>
      </c>
      <c r="F9" s="24">
        <v>150</v>
      </c>
      <c r="G9" s="9" t="s">
        <v>742</v>
      </c>
      <c r="H9" s="25"/>
      <c r="I9" s="25"/>
      <c r="J9" s="31"/>
      <c r="K9" s="11"/>
      <c r="L9" s="25"/>
      <c r="M9" s="25"/>
    </row>
    <row r="10" spans="1:13">
      <c r="A10" s="3">
        <v>8</v>
      </c>
      <c r="B10" s="2" t="s">
        <v>653</v>
      </c>
      <c r="C10" s="9"/>
      <c r="D10" s="9" t="s">
        <v>728</v>
      </c>
      <c r="E10" s="9" t="s">
        <v>331</v>
      </c>
      <c r="F10" s="24">
        <v>10</v>
      </c>
      <c r="G10" s="9" t="s">
        <v>730</v>
      </c>
      <c r="H10" s="25"/>
      <c r="I10" s="25"/>
      <c r="J10" s="31"/>
      <c r="K10" s="11"/>
      <c r="L10" s="25"/>
      <c r="M10" s="25"/>
    </row>
    <row r="11" spans="1:13" ht="26.4">
      <c r="A11" s="3">
        <v>9</v>
      </c>
      <c r="B11" s="2" t="s">
        <v>743</v>
      </c>
      <c r="C11" s="9"/>
      <c r="D11" s="9" t="s">
        <v>738</v>
      </c>
      <c r="E11" s="9" t="s">
        <v>744</v>
      </c>
      <c r="F11" s="24">
        <v>1000</v>
      </c>
      <c r="G11" s="9" t="s">
        <v>730</v>
      </c>
      <c r="H11" s="25"/>
      <c r="I11" s="25"/>
      <c r="J11" s="31"/>
      <c r="K11" s="11"/>
      <c r="L11" s="25"/>
      <c r="M11" s="25"/>
    </row>
    <row r="12" spans="1:13">
      <c r="A12" s="3">
        <v>10</v>
      </c>
      <c r="B12" s="2" t="s">
        <v>745</v>
      </c>
      <c r="C12" s="9"/>
      <c r="D12" s="9" t="s">
        <v>234</v>
      </c>
      <c r="E12" s="9" t="s">
        <v>746</v>
      </c>
      <c r="F12" s="24">
        <v>2</v>
      </c>
      <c r="G12" s="9" t="s">
        <v>747</v>
      </c>
      <c r="H12" s="25"/>
      <c r="I12" s="25"/>
      <c r="J12" s="31"/>
      <c r="K12" s="11"/>
      <c r="L12" s="25"/>
      <c r="M12" s="25"/>
    </row>
    <row r="13" spans="1:13">
      <c r="A13" s="3">
        <v>11</v>
      </c>
      <c r="B13" s="2" t="s">
        <v>745</v>
      </c>
      <c r="C13" s="9"/>
      <c r="D13" s="9" t="s">
        <v>234</v>
      </c>
      <c r="E13" s="9" t="s">
        <v>748</v>
      </c>
      <c r="F13" s="24">
        <v>1</v>
      </c>
      <c r="G13" s="9" t="s">
        <v>747</v>
      </c>
      <c r="H13" s="25"/>
      <c r="I13" s="25"/>
      <c r="J13" s="31"/>
      <c r="K13" s="11"/>
      <c r="L13" s="25"/>
      <c r="M13" s="25"/>
    </row>
    <row r="14" spans="1:13">
      <c r="A14" s="3">
        <v>12</v>
      </c>
      <c r="B14" s="2" t="s">
        <v>749</v>
      </c>
      <c r="C14" s="9"/>
      <c r="D14" s="9" t="s">
        <v>728</v>
      </c>
      <c r="E14" s="9" t="s">
        <v>750</v>
      </c>
      <c r="F14" s="24">
        <v>30</v>
      </c>
      <c r="G14" s="9" t="s">
        <v>747</v>
      </c>
      <c r="H14" s="25"/>
      <c r="I14" s="25"/>
      <c r="J14" s="31"/>
      <c r="K14" s="11"/>
      <c r="L14" s="25"/>
      <c r="M14" s="25"/>
    </row>
    <row r="15" spans="1:13">
      <c r="A15" s="3">
        <v>13</v>
      </c>
      <c r="B15" s="2" t="s">
        <v>749</v>
      </c>
      <c r="C15" s="9"/>
      <c r="D15" s="9" t="s">
        <v>728</v>
      </c>
      <c r="E15" s="9" t="s">
        <v>734</v>
      </c>
      <c r="F15" s="24">
        <v>150</v>
      </c>
      <c r="G15" s="9" t="s">
        <v>730</v>
      </c>
      <c r="H15" s="25"/>
      <c r="I15" s="25"/>
      <c r="J15" s="31"/>
      <c r="K15" s="11"/>
      <c r="L15" s="25"/>
      <c r="M15" s="25"/>
    </row>
    <row r="16" spans="1:13" ht="26.4">
      <c r="A16" s="3">
        <v>14</v>
      </c>
      <c r="B16" s="2" t="s">
        <v>751</v>
      </c>
      <c r="C16" s="9"/>
      <c r="D16" s="9" t="s">
        <v>234</v>
      </c>
      <c r="E16" s="9" t="s">
        <v>752</v>
      </c>
      <c r="F16" s="24">
        <v>4000</v>
      </c>
      <c r="G16" s="9" t="s">
        <v>730</v>
      </c>
      <c r="H16" s="25"/>
      <c r="I16" s="25"/>
      <c r="J16" s="31"/>
      <c r="K16" s="11"/>
      <c r="L16" s="25"/>
      <c r="M16" s="25"/>
    </row>
    <row r="17" spans="1:13">
      <c r="A17" s="3">
        <v>15</v>
      </c>
      <c r="B17" s="2" t="s">
        <v>216</v>
      </c>
      <c r="C17" s="9"/>
      <c r="D17" s="9" t="s">
        <v>728</v>
      </c>
      <c r="E17" s="9" t="s">
        <v>729</v>
      </c>
      <c r="F17" s="24">
        <v>30</v>
      </c>
      <c r="G17" s="9" t="s">
        <v>730</v>
      </c>
      <c r="H17" s="25"/>
      <c r="I17" s="25"/>
      <c r="J17" s="31"/>
      <c r="K17" s="11"/>
      <c r="L17" s="25"/>
      <c r="M17" s="25"/>
    </row>
    <row r="18" spans="1:13">
      <c r="A18" s="3">
        <v>16</v>
      </c>
      <c r="B18" s="2" t="s">
        <v>753</v>
      </c>
      <c r="C18" s="9"/>
      <c r="D18" s="9" t="s">
        <v>728</v>
      </c>
      <c r="E18" s="9" t="s">
        <v>22</v>
      </c>
      <c r="F18" s="24">
        <v>1</v>
      </c>
      <c r="G18" s="9" t="s">
        <v>730</v>
      </c>
      <c r="H18" s="25"/>
      <c r="I18" s="25"/>
      <c r="J18" s="31"/>
      <c r="K18" s="11"/>
      <c r="L18" s="25"/>
      <c r="M18" s="25"/>
    </row>
    <row r="19" spans="1:13">
      <c r="A19" s="3">
        <v>17</v>
      </c>
      <c r="B19" s="2" t="s">
        <v>754</v>
      </c>
      <c r="C19" s="9"/>
      <c r="D19" s="9" t="s">
        <v>728</v>
      </c>
      <c r="E19" s="9" t="s">
        <v>744</v>
      </c>
      <c r="F19" s="24">
        <v>750</v>
      </c>
      <c r="G19" s="9" t="s">
        <v>730</v>
      </c>
      <c r="H19" s="25"/>
      <c r="I19" s="25"/>
      <c r="J19" s="31"/>
      <c r="K19" s="11"/>
      <c r="L19" s="25"/>
      <c r="M19" s="25"/>
    </row>
    <row r="20" spans="1:13" ht="26.4">
      <c r="A20" s="3">
        <v>18</v>
      </c>
      <c r="B20" s="2" t="s">
        <v>755</v>
      </c>
      <c r="C20" s="9"/>
      <c r="D20" s="9" t="s">
        <v>738</v>
      </c>
      <c r="E20" s="9" t="s">
        <v>756</v>
      </c>
      <c r="F20" s="24">
        <v>2500</v>
      </c>
      <c r="G20" s="9" t="s">
        <v>730</v>
      </c>
      <c r="H20" s="25"/>
      <c r="I20" s="25"/>
      <c r="J20" s="31"/>
      <c r="K20" s="11"/>
      <c r="L20" s="25"/>
      <c r="M20" s="25"/>
    </row>
    <row r="21" spans="1:13">
      <c r="A21" s="3">
        <v>19</v>
      </c>
      <c r="B21" s="2" t="s">
        <v>349</v>
      </c>
      <c r="C21" s="9"/>
      <c r="D21" s="9" t="s">
        <v>728</v>
      </c>
      <c r="E21" s="9" t="s">
        <v>729</v>
      </c>
      <c r="F21" s="24">
        <v>20</v>
      </c>
      <c r="G21" s="9" t="s">
        <v>730</v>
      </c>
      <c r="H21" s="25"/>
      <c r="I21" s="25"/>
      <c r="J21" s="31"/>
      <c r="K21" s="11"/>
      <c r="L21" s="25"/>
      <c r="M21" s="25"/>
    </row>
    <row r="22" spans="1:13">
      <c r="A22" s="3">
        <v>20</v>
      </c>
      <c r="B22" s="2" t="s">
        <v>545</v>
      </c>
      <c r="C22" s="9"/>
      <c r="D22" s="9" t="s">
        <v>728</v>
      </c>
      <c r="E22" s="9" t="s">
        <v>331</v>
      </c>
      <c r="F22" s="24">
        <v>10</v>
      </c>
      <c r="G22" s="9" t="s">
        <v>730</v>
      </c>
      <c r="H22" s="25"/>
      <c r="I22" s="25"/>
      <c r="J22" s="31"/>
      <c r="K22" s="11"/>
      <c r="L22" s="25"/>
      <c r="M22" s="25"/>
    </row>
    <row r="23" spans="1:13">
      <c r="A23" s="3">
        <v>21</v>
      </c>
      <c r="B23" s="2" t="s">
        <v>757</v>
      </c>
      <c r="C23" s="9"/>
      <c r="D23" s="9" t="s">
        <v>234</v>
      </c>
      <c r="E23" s="9" t="s">
        <v>758</v>
      </c>
      <c r="F23" s="24">
        <v>18000</v>
      </c>
      <c r="G23" s="9" t="s">
        <v>730</v>
      </c>
      <c r="H23" s="25"/>
      <c r="I23" s="25"/>
      <c r="J23" s="31"/>
      <c r="K23" s="11"/>
      <c r="L23" s="25"/>
      <c r="M23" s="25"/>
    </row>
    <row r="24" spans="1:13" ht="26.4">
      <c r="A24" s="3">
        <v>22</v>
      </c>
      <c r="B24" s="2" t="s">
        <v>759</v>
      </c>
      <c r="C24" s="9"/>
      <c r="D24" s="9" t="s">
        <v>760</v>
      </c>
      <c r="E24" s="9" t="s">
        <v>761</v>
      </c>
      <c r="F24" s="24">
        <v>50</v>
      </c>
      <c r="G24" s="9" t="s">
        <v>747</v>
      </c>
      <c r="H24" s="25"/>
      <c r="I24" s="25"/>
      <c r="J24" s="31"/>
      <c r="K24" s="11"/>
      <c r="L24" s="25"/>
      <c r="M24" s="25"/>
    </row>
    <row r="25" spans="1:13">
      <c r="A25" s="3">
        <v>23</v>
      </c>
      <c r="B25" s="2" t="s">
        <v>762</v>
      </c>
      <c r="C25" s="9"/>
      <c r="D25" s="9" t="s">
        <v>728</v>
      </c>
      <c r="E25" s="9" t="s">
        <v>22</v>
      </c>
      <c r="F25" s="24">
        <v>2</v>
      </c>
      <c r="G25" s="9" t="s">
        <v>730</v>
      </c>
      <c r="H25" s="25"/>
      <c r="I25" s="25"/>
      <c r="J25" s="31"/>
      <c r="K25" s="11"/>
      <c r="L25" s="25"/>
      <c r="M25" s="25"/>
    </row>
    <row r="26" spans="1:13">
      <c r="A26" s="3">
        <v>24</v>
      </c>
      <c r="B26" s="2" t="s">
        <v>763</v>
      </c>
      <c r="C26" s="9"/>
      <c r="D26" s="9" t="s">
        <v>728</v>
      </c>
      <c r="E26" s="9" t="s">
        <v>331</v>
      </c>
      <c r="F26" s="24">
        <v>5</v>
      </c>
      <c r="G26" s="9" t="s">
        <v>730</v>
      </c>
      <c r="H26" s="25"/>
      <c r="I26" s="25"/>
      <c r="J26" s="31"/>
      <c r="K26" s="11"/>
      <c r="L26" s="25"/>
      <c r="M26" s="25"/>
    </row>
    <row r="27" spans="1:13">
      <c r="A27" s="3">
        <v>25</v>
      </c>
      <c r="B27" s="2" t="s">
        <v>764</v>
      </c>
      <c r="C27" s="9"/>
      <c r="D27" s="9" t="s">
        <v>728</v>
      </c>
      <c r="E27" s="9" t="s">
        <v>331</v>
      </c>
      <c r="F27" s="24">
        <v>50</v>
      </c>
      <c r="G27" s="9" t="s">
        <v>730</v>
      </c>
      <c r="H27" s="25"/>
      <c r="I27" s="25"/>
      <c r="J27" s="31"/>
      <c r="K27" s="11"/>
      <c r="L27" s="25"/>
      <c r="M27" s="25"/>
    </row>
    <row r="28" spans="1:13">
      <c r="A28" s="3">
        <v>26</v>
      </c>
      <c r="B28" s="2" t="s">
        <v>765</v>
      </c>
      <c r="C28" s="9"/>
      <c r="D28" s="9" t="s">
        <v>728</v>
      </c>
      <c r="E28" s="9" t="s">
        <v>766</v>
      </c>
      <c r="F28" s="24">
        <v>100</v>
      </c>
      <c r="G28" s="9" t="s">
        <v>730</v>
      </c>
      <c r="H28" s="25"/>
      <c r="I28" s="25"/>
      <c r="J28" s="31"/>
      <c r="K28" s="11"/>
      <c r="L28" s="25"/>
      <c r="M28" s="25"/>
    </row>
    <row r="29" spans="1:13">
      <c r="A29" s="3">
        <v>27</v>
      </c>
      <c r="B29" s="2" t="s">
        <v>767</v>
      </c>
      <c r="C29" s="9"/>
      <c r="D29" s="9" t="s">
        <v>728</v>
      </c>
      <c r="E29" s="9" t="s">
        <v>733</v>
      </c>
      <c r="F29" s="24">
        <v>800</v>
      </c>
      <c r="G29" s="9" t="s">
        <v>730</v>
      </c>
      <c r="H29" s="25"/>
      <c r="I29" s="25"/>
      <c r="J29" s="31"/>
      <c r="K29" s="11"/>
      <c r="L29" s="25"/>
      <c r="M29" s="25"/>
    </row>
    <row r="30" spans="1:13">
      <c r="A30" s="3">
        <v>28</v>
      </c>
      <c r="B30" s="2" t="s">
        <v>768</v>
      </c>
      <c r="C30" s="9"/>
      <c r="D30" s="9" t="s">
        <v>728</v>
      </c>
      <c r="E30" s="9" t="s">
        <v>739</v>
      </c>
      <c r="F30" s="24">
        <v>6000</v>
      </c>
      <c r="G30" s="9" t="s">
        <v>730</v>
      </c>
      <c r="H30" s="25"/>
      <c r="I30" s="25"/>
      <c r="J30" s="31"/>
      <c r="K30" s="11"/>
      <c r="L30" s="25"/>
      <c r="M30" s="25"/>
    </row>
    <row r="31" spans="1:13" ht="39.6">
      <c r="A31" s="3">
        <v>29</v>
      </c>
      <c r="B31" s="2" t="s">
        <v>1045</v>
      </c>
      <c r="C31" s="9"/>
      <c r="D31" s="9" t="s">
        <v>728</v>
      </c>
      <c r="E31" s="9" t="s">
        <v>766</v>
      </c>
      <c r="F31" s="24">
        <v>100</v>
      </c>
      <c r="G31" s="9" t="s">
        <v>730</v>
      </c>
      <c r="H31" s="25"/>
      <c r="I31" s="25"/>
      <c r="J31" s="31"/>
      <c r="K31" s="11"/>
      <c r="L31" s="25"/>
      <c r="M31" s="25"/>
    </row>
    <row r="32" spans="1:13" ht="26.4">
      <c r="A32" s="3">
        <v>30</v>
      </c>
      <c r="B32" s="2" t="s">
        <v>769</v>
      </c>
      <c r="C32" s="9"/>
      <c r="D32" s="9" t="s">
        <v>728</v>
      </c>
      <c r="E32" s="9" t="s">
        <v>734</v>
      </c>
      <c r="F32" s="24">
        <v>500</v>
      </c>
      <c r="G32" s="9" t="s">
        <v>730</v>
      </c>
      <c r="H32" s="25"/>
      <c r="I32" s="25"/>
      <c r="J32" s="31"/>
      <c r="K32" s="11"/>
      <c r="L32" s="25"/>
      <c r="M32" s="25"/>
    </row>
    <row r="33" spans="1:13">
      <c r="A33" s="3">
        <v>31</v>
      </c>
      <c r="B33" s="2" t="s">
        <v>770</v>
      </c>
      <c r="C33" s="9"/>
      <c r="D33" s="9" t="s">
        <v>728</v>
      </c>
      <c r="E33" s="9" t="s">
        <v>734</v>
      </c>
      <c r="F33" s="24">
        <v>50</v>
      </c>
      <c r="G33" s="9" t="s">
        <v>730</v>
      </c>
      <c r="H33" s="25"/>
      <c r="I33" s="25"/>
      <c r="J33" s="31"/>
      <c r="K33" s="11"/>
      <c r="L33" s="25"/>
      <c r="M33" s="25"/>
    </row>
    <row r="34" spans="1:13">
      <c r="A34" s="3">
        <v>32</v>
      </c>
      <c r="B34" s="2" t="s">
        <v>771</v>
      </c>
      <c r="C34" s="9"/>
      <c r="D34" s="9" t="s">
        <v>728</v>
      </c>
      <c r="E34" s="9" t="s">
        <v>744</v>
      </c>
      <c r="F34" s="24">
        <v>500</v>
      </c>
      <c r="G34" s="9" t="s">
        <v>730</v>
      </c>
      <c r="H34" s="25"/>
      <c r="I34" s="25"/>
      <c r="J34" s="31"/>
      <c r="K34" s="11"/>
      <c r="L34" s="25"/>
      <c r="M34" s="25"/>
    </row>
    <row r="35" spans="1:13" ht="26.4">
      <c r="A35" s="3">
        <v>33</v>
      </c>
      <c r="B35" s="2" t="s">
        <v>772</v>
      </c>
      <c r="C35" s="9"/>
      <c r="D35" s="9" t="s">
        <v>738</v>
      </c>
      <c r="E35" s="9" t="s">
        <v>750</v>
      </c>
      <c r="F35" s="24">
        <v>30</v>
      </c>
      <c r="G35" s="9" t="s">
        <v>747</v>
      </c>
      <c r="H35" s="25"/>
      <c r="I35" s="25"/>
      <c r="J35" s="31"/>
      <c r="K35" s="11"/>
      <c r="L35" s="25"/>
      <c r="M35" s="25"/>
    </row>
    <row r="36" spans="1:13">
      <c r="A36" s="3">
        <v>34</v>
      </c>
      <c r="B36" s="2" t="s">
        <v>773</v>
      </c>
      <c r="C36" s="9"/>
      <c r="D36" s="9" t="s">
        <v>728</v>
      </c>
      <c r="E36" s="9" t="s">
        <v>756</v>
      </c>
      <c r="F36" s="24">
        <v>3500</v>
      </c>
      <c r="G36" s="9" t="s">
        <v>730</v>
      </c>
      <c r="H36" s="25"/>
      <c r="I36" s="25"/>
      <c r="J36" s="31"/>
      <c r="K36" s="11"/>
      <c r="L36" s="25"/>
      <c r="M36" s="25"/>
    </row>
    <row r="37" spans="1:13" ht="27.75" customHeight="1">
      <c r="A37" s="137" t="s">
        <v>723</v>
      </c>
      <c r="B37" s="137"/>
      <c r="C37" s="137"/>
      <c r="D37" s="137"/>
      <c r="E37" s="137"/>
      <c r="F37" s="137"/>
      <c r="G37" s="137"/>
      <c r="H37" s="11" t="s">
        <v>86</v>
      </c>
      <c r="I37" s="18">
        <f>SUM(I3:I36)</f>
        <v>0</v>
      </c>
      <c r="J37" s="18"/>
      <c r="K37" s="18">
        <f>SUM(K3:K36)</f>
        <v>0</v>
      </c>
      <c r="L37" s="18" t="s">
        <v>86</v>
      </c>
      <c r="M37" s="18">
        <f>SUM(M3:M36)</f>
        <v>0</v>
      </c>
    </row>
    <row r="38" spans="1:13" s="8" customFormat="1" ht="22.5" customHeight="1">
      <c r="B38" s="161" t="s">
        <v>774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</row>
  </sheetData>
  <sheetProtection selectLockedCells="1" selectUnlockedCells="1"/>
  <mergeCells count="3">
    <mergeCell ref="A37:G37"/>
    <mergeCell ref="A1:M1"/>
    <mergeCell ref="B38:M38"/>
  </mergeCells>
  <pageMargins left="0.27083333333333331" right="0.375" top="0.71875" bottom="0.5902777777777777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6"/>
  <sheetViews>
    <sheetView topLeftCell="A46" zoomScaleNormal="100" workbookViewId="0">
      <selection activeCell="H62" sqref="H62:M62"/>
    </sheetView>
  </sheetViews>
  <sheetFormatPr defaultColWidth="8.6640625" defaultRowHeight="13.2"/>
  <cols>
    <col min="1" max="1" width="3.88671875" style="73" customWidth="1"/>
    <col min="2" max="2" width="21.109375" style="70" customWidth="1"/>
    <col min="3" max="3" width="12" style="73" customWidth="1"/>
    <col min="4" max="4" width="13.6640625" style="73" customWidth="1"/>
    <col min="5" max="5" width="21.109375" style="73" customWidth="1"/>
    <col min="6" max="6" width="8.6640625" style="73" customWidth="1"/>
    <col min="7" max="7" width="6.88671875" style="73" customWidth="1"/>
    <col min="8" max="8" width="8.88671875" style="73" customWidth="1"/>
    <col min="9" max="9" width="10.109375" style="73" customWidth="1"/>
    <col min="10" max="10" width="4.33203125" style="73" customWidth="1"/>
    <col min="11" max="11" width="9.88671875" style="73" customWidth="1"/>
    <col min="12" max="12" width="8.88671875" style="73" customWidth="1"/>
    <col min="13" max="13" width="11.109375" style="73" customWidth="1"/>
    <col min="14" max="16384" width="8.6640625" style="73"/>
  </cols>
  <sheetData>
    <row r="1" spans="1:13" ht="27.75" customHeight="1">
      <c r="A1" s="159" t="s">
        <v>1049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26.4">
      <c r="A2" s="77" t="s">
        <v>0</v>
      </c>
      <c r="B2" s="71" t="s">
        <v>1</v>
      </c>
      <c r="C2" s="71" t="s">
        <v>2</v>
      </c>
      <c r="D2" s="71" t="s">
        <v>3</v>
      </c>
      <c r="E2" s="71" t="s">
        <v>4</v>
      </c>
      <c r="F2" s="95" t="s">
        <v>5</v>
      </c>
      <c r="G2" s="71" t="s">
        <v>6</v>
      </c>
      <c r="H2" s="71" t="s">
        <v>7</v>
      </c>
      <c r="I2" s="71" t="s">
        <v>8</v>
      </c>
      <c r="J2" s="71" t="s">
        <v>1022</v>
      </c>
      <c r="K2" s="96" t="s">
        <v>10</v>
      </c>
      <c r="L2" s="96" t="s">
        <v>11</v>
      </c>
      <c r="M2" s="96" t="s">
        <v>12</v>
      </c>
    </row>
    <row r="3" spans="1:13">
      <c r="A3" s="99">
        <v>1</v>
      </c>
      <c r="B3" s="97" t="s">
        <v>775</v>
      </c>
      <c r="C3" s="74"/>
      <c r="D3" s="74" t="s">
        <v>91</v>
      </c>
      <c r="E3" s="74" t="s">
        <v>70</v>
      </c>
      <c r="F3" s="75">
        <v>90</v>
      </c>
      <c r="G3" s="74" t="s">
        <v>776</v>
      </c>
      <c r="H3" s="76"/>
      <c r="I3" s="76"/>
      <c r="J3" s="80"/>
      <c r="K3" s="76"/>
      <c r="L3" s="76"/>
      <c r="M3" s="76"/>
    </row>
    <row r="4" spans="1:13">
      <c r="A4" s="99">
        <v>2</v>
      </c>
      <c r="B4" s="97" t="s">
        <v>775</v>
      </c>
      <c r="C4" s="74"/>
      <c r="D4" s="74" t="s">
        <v>91</v>
      </c>
      <c r="E4" s="74" t="s">
        <v>777</v>
      </c>
      <c r="F4" s="75">
        <v>240</v>
      </c>
      <c r="G4" s="74" t="s">
        <v>776</v>
      </c>
      <c r="H4" s="76"/>
      <c r="I4" s="76"/>
      <c r="J4" s="80"/>
      <c r="K4" s="76"/>
      <c r="L4" s="76"/>
      <c r="M4" s="76"/>
    </row>
    <row r="5" spans="1:13">
      <c r="A5" s="101">
        <v>3</v>
      </c>
      <c r="B5" s="97" t="s">
        <v>778</v>
      </c>
      <c r="C5" s="100"/>
      <c r="D5" s="74" t="s">
        <v>14</v>
      </c>
      <c r="E5" s="74" t="s">
        <v>779</v>
      </c>
      <c r="F5" s="75">
        <v>1500</v>
      </c>
      <c r="G5" s="74" t="s">
        <v>32</v>
      </c>
      <c r="H5" s="76"/>
      <c r="I5" s="76"/>
      <c r="J5" s="80"/>
      <c r="K5" s="76"/>
      <c r="L5" s="76"/>
      <c r="M5" s="76"/>
    </row>
    <row r="6" spans="1:13">
      <c r="A6" s="101">
        <v>4</v>
      </c>
      <c r="B6" s="97" t="s">
        <v>778</v>
      </c>
      <c r="C6" s="100"/>
      <c r="D6" s="74" t="s">
        <v>14</v>
      </c>
      <c r="E6" s="74" t="s">
        <v>780</v>
      </c>
      <c r="F6" s="75">
        <v>1500</v>
      </c>
      <c r="G6" s="74" t="s">
        <v>32</v>
      </c>
      <c r="H6" s="76"/>
      <c r="I6" s="76"/>
      <c r="J6" s="80"/>
      <c r="K6" s="76"/>
      <c r="L6" s="76"/>
      <c r="M6" s="76"/>
    </row>
    <row r="7" spans="1:13">
      <c r="A7" s="77">
        <v>5</v>
      </c>
      <c r="B7" s="72" t="s">
        <v>781</v>
      </c>
      <c r="C7" s="74"/>
      <c r="D7" s="74" t="s">
        <v>14</v>
      </c>
      <c r="E7" s="74" t="s">
        <v>782</v>
      </c>
      <c r="F7" s="75">
        <v>15000</v>
      </c>
      <c r="G7" s="74" t="s">
        <v>16</v>
      </c>
      <c r="H7" s="76"/>
      <c r="I7" s="76"/>
      <c r="J7" s="80"/>
      <c r="K7" s="76"/>
      <c r="L7" s="76"/>
      <c r="M7" s="76"/>
    </row>
    <row r="8" spans="1:13">
      <c r="A8" s="77">
        <v>6</v>
      </c>
      <c r="B8" s="97" t="s">
        <v>783</v>
      </c>
      <c r="C8" s="74"/>
      <c r="D8" s="74" t="s">
        <v>14</v>
      </c>
      <c r="E8" s="74" t="s">
        <v>784</v>
      </c>
      <c r="F8" s="75">
        <v>800</v>
      </c>
      <c r="G8" s="74" t="s">
        <v>16</v>
      </c>
      <c r="H8" s="76"/>
      <c r="I8" s="76"/>
      <c r="J8" s="80"/>
      <c r="K8" s="76"/>
      <c r="L8" s="76"/>
      <c r="M8" s="76"/>
    </row>
    <row r="9" spans="1:13">
      <c r="A9" s="77">
        <v>7</v>
      </c>
      <c r="B9" s="97" t="s">
        <v>783</v>
      </c>
      <c r="C9" s="74"/>
      <c r="D9" s="74" t="s">
        <v>14</v>
      </c>
      <c r="E9" s="74" t="s">
        <v>185</v>
      </c>
      <c r="F9" s="75">
        <v>1200</v>
      </c>
      <c r="G9" s="74" t="s">
        <v>16</v>
      </c>
      <c r="H9" s="76"/>
      <c r="I9" s="76"/>
      <c r="J9" s="80"/>
      <c r="K9" s="76"/>
      <c r="L9" s="76"/>
      <c r="M9" s="76"/>
    </row>
    <row r="10" spans="1:13">
      <c r="A10" s="77">
        <v>8</v>
      </c>
      <c r="B10" s="72" t="s">
        <v>785</v>
      </c>
      <c r="C10" s="74"/>
      <c r="D10" s="74" t="s">
        <v>260</v>
      </c>
      <c r="E10" s="74" t="s">
        <v>786</v>
      </c>
      <c r="F10" s="78">
        <v>10</v>
      </c>
      <c r="G10" s="74" t="s">
        <v>29</v>
      </c>
      <c r="H10" s="76"/>
      <c r="I10" s="76"/>
      <c r="J10" s="80"/>
      <c r="K10" s="76"/>
      <c r="L10" s="76"/>
      <c r="M10" s="76"/>
    </row>
    <row r="11" spans="1:13">
      <c r="A11" s="77">
        <v>9</v>
      </c>
      <c r="B11" s="97" t="s">
        <v>787</v>
      </c>
      <c r="C11" s="74"/>
      <c r="D11" s="74" t="s">
        <v>14</v>
      </c>
      <c r="E11" s="74" t="s">
        <v>788</v>
      </c>
      <c r="F11" s="75">
        <v>100</v>
      </c>
      <c r="G11" s="74" t="s">
        <v>16</v>
      </c>
      <c r="H11" s="76"/>
      <c r="I11" s="76"/>
      <c r="J11" s="80"/>
      <c r="K11" s="76"/>
      <c r="L11" s="76"/>
      <c r="M11" s="76"/>
    </row>
    <row r="12" spans="1:13">
      <c r="A12" s="77">
        <v>10</v>
      </c>
      <c r="B12" s="97" t="s">
        <v>434</v>
      </c>
      <c r="C12" s="74"/>
      <c r="D12" s="74" t="s">
        <v>14</v>
      </c>
      <c r="E12" s="74" t="s">
        <v>621</v>
      </c>
      <c r="F12" s="75">
        <v>500</v>
      </c>
      <c r="G12" s="74" t="s">
        <v>16</v>
      </c>
      <c r="H12" s="76"/>
      <c r="I12" s="76"/>
      <c r="J12" s="80"/>
      <c r="K12" s="76"/>
      <c r="L12" s="76"/>
      <c r="M12" s="76"/>
    </row>
    <row r="13" spans="1:13">
      <c r="A13" s="77">
        <v>11</v>
      </c>
      <c r="B13" s="72" t="s">
        <v>789</v>
      </c>
      <c r="C13" s="74"/>
      <c r="D13" s="74" t="s">
        <v>14</v>
      </c>
      <c r="E13" s="74" t="s">
        <v>22</v>
      </c>
      <c r="F13" s="78">
        <v>1200</v>
      </c>
      <c r="G13" s="74" t="s">
        <v>19</v>
      </c>
      <c r="H13" s="76"/>
      <c r="I13" s="76"/>
      <c r="J13" s="80"/>
      <c r="K13" s="76"/>
      <c r="L13" s="76"/>
      <c r="M13" s="76"/>
    </row>
    <row r="14" spans="1:13">
      <c r="A14" s="77">
        <v>12</v>
      </c>
      <c r="B14" s="72" t="s">
        <v>790</v>
      </c>
      <c r="C14" s="74"/>
      <c r="D14" s="74" t="s">
        <v>14</v>
      </c>
      <c r="E14" s="74" t="s">
        <v>791</v>
      </c>
      <c r="F14" s="78">
        <v>400</v>
      </c>
      <c r="G14" s="74" t="s">
        <v>19</v>
      </c>
      <c r="H14" s="76"/>
      <c r="I14" s="76"/>
      <c r="J14" s="80"/>
      <c r="K14" s="76"/>
      <c r="L14" s="76"/>
      <c r="M14" s="76"/>
    </row>
    <row r="15" spans="1:13">
      <c r="A15" s="101">
        <v>13</v>
      </c>
      <c r="B15" s="97" t="s">
        <v>790</v>
      </c>
      <c r="C15" s="74"/>
      <c r="D15" s="74" t="s">
        <v>14</v>
      </c>
      <c r="E15" s="74" t="s">
        <v>22</v>
      </c>
      <c r="F15" s="75">
        <v>2800</v>
      </c>
      <c r="G15" s="74" t="s">
        <v>19</v>
      </c>
      <c r="H15" s="76"/>
      <c r="I15" s="76"/>
      <c r="J15" s="80"/>
      <c r="K15" s="76"/>
      <c r="L15" s="76"/>
      <c r="M15" s="76"/>
    </row>
    <row r="16" spans="1:13">
      <c r="A16" s="101">
        <v>14</v>
      </c>
      <c r="B16" s="97" t="s">
        <v>790</v>
      </c>
      <c r="C16" s="74"/>
      <c r="D16" s="74" t="s">
        <v>14</v>
      </c>
      <c r="E16" s="74" t="s">
        <v>792</v>
      </c>
      <c r="F16" s="75">
        <v>200</v>
      </c>
      <c r="G16" s="74" t="s">
        <v>19</v>
      </c>
      <c r="H16" s="76"/>
      <c r="I16" s="76"/>
      <c r="J16" s="80"/>
      <c r="K16" s="76"/>
      <c r="L16" s="76"/>
      <c r="M16" s="76"/>
    </row>
    <row r="17" spans="1:13">
      <c r="A17" s="101">
        <v>15</v>
      </c>
      <c r="B17" s="97" t="s">
        <v>793</v>
      </c>
      <c r="C17" s="74"/>
      <c r="D17" s="74" t="s">
        <v>14</v>
      </c>
      <c r="E17" s="74" t="s">
        <v>22</v>
      </c>
      <c r="F17" s="102">
        <v>800</v>
      </c>
      <c r="G17" s="74" t="s">
        <v>19</v>
      </c>
      <c r="H17" s="76"/>
      <c r="I17" s="76"/>
      <c r="J17" s="80"/>
      <c r="K17" s="76"/>
      <c r="L17" s="76"/>
      <c r="M17" s="76"/>
    </row>
    <row r="18" spans="1:13">
      <c r="A18" s="101">
        <v>16</v>
      </c>
      <c r="B18" s="97" t="s">
        <v>794</v>
      </c>
      <c r="C18" s="74"/>
      <c r="D18" s="74" t="s">
        <v>14</v>
      </c>
      <c r="E18" s="74" t="s">
        <v>795</v>
      </c>
      <c r="F18" s="102">
        <v>1300</v>
      </c>
      <c r="G18" s="74" t="s">
        <v>19</v>
      </c>
      <c r="H18" s="76"/>
      <c r="I18" s="76"/>
      <c r="J18" s="80"/>
      <c r="K18" s="76"/>
      <c r="L18" s="76"/>
      <c r="M18" s="76"/>
    </row>
    <row r="19" spans="1:13">
      <c r="A19" s="101">
        <v>17</v>
      </c>
      <c r="B19" s="97" t="s">
        <v>794</v>
      </c>
      <c r="C19" s="74"/>
      <c r="D19" s="74" t="s">
        <v>14</v>
      </c>
      <c r="E19" s="74" t="s">
        <v>796</v>
      </c>
      <c r="F19" s="102">
        <v>4000</v>
      </c>
      <c r="G19" s="74" t="s">
        <v>19</v>
      </c>
      <c r="H19" s="76"/>
      <c r="I19" s="76"/>
      <c r="J19" s="80"/>
      <c r="K19" s="76"/>
      <c r="L19" s="76"/>
      <c r="M19" s="76"/>
    </row>
    <row r="20" spans="1:13">
      <c r="A20" s="101">
        <v>18</v>
      </c>
      <c r="B20" s="97" t="s">
        <v>797</v>
      </c>
      <c r="C20" s="74"/>
      <c r="D20" s="74" t="s">
        <v>14</v>
      </c>
      <c r="E20" s="74" t="s">
        <v>173</v>
      </c>
      <c r="F20" s="75">
        <v>20</v>
      </c>
      <c r="G20" s="74" t="s">
        <v>16</v>
      </c>
      <c r="H20" s="76"/>
      <c r="I20" s="76"/>
      <c r="J20" s="80"/>
      <c r="K20" s="76"/>
      <c r="L20" s="76"/>
      <c r="M20" s="76"/>
    </row>
    <row r="21" spans="1:13">
      <c r="A21" s="101">
        <v>19</v>
      </c>
      <c r="B21" s="97" t="s">
        <v>797</v>
      </c>
      <c r="C21" s="74"/>
      <c r="D21" s="74" t="s">
        <v>14</v>
      </c>
      <c r="E21" s="74" t="s">
        <v>651</v>
      </c>
      <c r="F21" s="75">
        <v>20</v>
      </c>
      <c r="G21" s="74" t="s">
        <v>16</v>
      </c>
      <c r="H21" s="76"/>
      <c r="I21" s="76"/>
      <c r="J21" s="80"/>
      <c r="K21" s="76"/>
      <c r="L21" s="76"/>
      <c r="M21" s="76"/>
    </row>
    <row r="22" spans="1:13">
      <c r="A22" s="77">
        <v>20</v>
      </c>
      <c r="B22" s="97" t="s">
        <v>798</v>
      </c>
      <c r="C22" s="74"/>
      <c r="D22" s="74" t="s">
        <v>14</v>
      </c>
      <c r="E22" s="74" t="s">
        <v>98</v>
      </c>
      <c r="F22" s="75">
        <v>20</v>
      </c>
      <c r="G22" s="74" t="s">
        <v>16</v>
      </c>
      <c r="H22" s="76"/>
      <c r="I22" s="76"/>
      <c r="J22" s="80"/>
      <c r="K22" s="76"/>
      <c r="L22" s="76"/>
      <c r="M22" s="76"/>
    </row>
    <row r="23" spans="1:13">
      <c r="A23" s="77">
        <v>21</v>
      </c>
      <c r="B23" s="97" t="s">
        <v>798</v>
      </c>
      <c r="C23" s="74"/>
      <c r="D23" s="74" t="s">
        <v>14</v>
      </c>
      <c r="E23" s="74" t="s">
        <v>799</v>
      </c>
      <c r="F23" s="75">
        <v>40</v>
      </c>
      <c r="G23" s="74" t="s">
        <v>16</v>
      </c>
      <c r="H23" s="76"/>
      <c r="I23" s="76"/>
      <c r="J23" s="80"/>
      <c r="K23" s="76"/>
      <c r="L23" s="76"/>
      <c r="M23" s="76"/>
    </row>
    <row r="24" spans="1:13">
      <c r="A24" s="77">
        <v>22</v>
      </c>
      <c r="B24" s="97" t="s">
        <v>800</v>
      </c>
      <c r="C24" s="74"/>
      <c r="D24" s="74" t="s">
        <v>776</v>
      </c>
      <c r="E24" s="74" t="s">
        <v>801</v>
      </c>
      <c r="F24" s="75">
        <v>120</v>
      </c>
      <c r="G24" s="74" t="s">
        <v>776</v>
      </c>
      <c r="H24" s="76"/>
      <c r="I24" s="76"/>
      <c r="J24" s="80"/>
      <c r="K24" s="76"/>
      <c r="L24" s="76"/>
      <c r="M24" s="76"/>
    </row>
    <row r="25" spans="1:13">
      <c r="A25" s="77">
        <v>23</v>
      </c>
      <c r="B25" s="97" t="s">
        <v>800</v>
      </c>
      <c r="C25" s="74"/>
      <c r="D25" s="74" t="s">
        <v>776</v>
      </c>
      <c r="E25" s="74" t="s">
        <v>65</v>
      </c>
      <c r="F25" s="75">
        <v>300</v>
      </c>
      <c r="G25" s="74" t="s">
        <v>776</v>
      </c>
      <c r="H25" s="76"/>
      <c r="I25" s="76"/>
      <c r="J25" s="80"/>
      <c r="K25" s="76"/>
      <c r="L25" s="76"/>
      <c r="M25" s="76"/>
    </row>
    <row r="26" spans="1:13">
      <c r="A26" s="77">
        <v>24</v>
      </c>
      <c r="B26" s="97" t="s">
        <v>802</v>
      </c>
      <c r="C26" s="74"/>
      <c r="D26" s="74" t="s">
        <v>776</v>
      </c>
      <c r="E26" s="74" t="s">
        <v>803</v>
      </c>
      <c r="F26" s="75">
        <v>120</v>
      </c>
      <c r="G26" s="74" t="s">
        <v>776</v>
      </c>
      <c r="H26" s="76"/>
      <c r="I26" s="76"/>
      <c r="J26" s="80"/>
      <c r="K26" s="76"/>
      <c r="L26" s="76"/>
      <c r="M26" s="76"/>
    </row>
    <row r="27" spans="1:13">
      <c r="A27" s="77">
        <v>25</v>
      </c>
      <c r="B27" s="97" t="s">
        <v>802</v>
      </c>
      <c r="C27" s="74"/>
      <c r="D27" s="74" t="s">
        <v>14</v>
      </c>
      <c r="E27" s="74" t="s">
        <v>804</v>
      </c>
      <c r="F27" s="75">
        <v>1400</v>
      </c>
      <c r="G27" s="74" t="s">
        <v>16</v>
      </c>
      <c r="H27" s="76"/>
      <c r="I27" s="76"/>
      <c r="J27" s="80"/>
      <c r="K27" s="76"/>
      <c r="L27" s="76"/>
      <c r="M27" s="76"/>
    </row>
    <row r="28" spans="1:13">
      <c r="A28" s="77">
        <v>26</v>
      </c>
      <c r="B28" s="97" t="s">
        <v>805</v>
      </c>
      <c r="C28" s="74"/>
      <c r="D28" s="74" t="s">
        <v>14</v>
      </c>
      <c r="E28" s="74" t="s">
        <v>806</v>
      </c>
      <c r="F28" s="75">
        <v>700</v>
      </c>
      <c r="G28" s="74" t="s">
        <v>16</v>
      </c>
      <c r="H28" s="76"/>
      <c r="I28" s="76"/>
      <c r="J28" s="80"/>
      <c r="K28" s="76"/>
      <c r="L28" s="76"/>
      <c r="M28" s="76"/>
    </row>
    <row r="29" spans="1:13">
      <c r="A29" s="77">
        <v>27</v>
      </c>
      <c r="B29" s="97" t="s">
        <v>805</v>
      </c>
      <c r="C29" s="74"/>
      <c r="D29" s="74" t="s">
        <v>14</v>
      </c>
      <c r="E29" s="74" t="s">
        <v>807</v>
      </c>
      <c r="F29" s="75">
        <v>650</v>
      </c>
      <c r="G29" s="74" t="s">
        <v>16</v>
      </c>
      <c r="H29" s="76"/>
      <c r="I29" s="76"/>
      <c r="J29" s="80"/>
      <c r="K29" s="76"/>
      <c r="L29" s="76"/>
      <c r="M29" s="76"/>
    </row>
    <row r="30" spans="1:13">
      <c r="A30" s="77">
        <v>28</v>
      </c>
      <c r="B30" s="97" t="s">
        <v>309</v>
      </c>
      <c r="C30" s="74"/>
      <c r="D30" s="74" t="s">
        <v>14</v>
      </c>
      <c r="E30" s="74" t="s">
        <v>808</v>
      </c>
      <c r="F30" s="75">
        <v>200</v>
      </c>
      <c r="G30" s="74" t="s">
        <v>19</v>
      </c>
      <c r="H30" s="76"/>
      <c r="I30" s="76"/>
      <c r="J30" s="80"/>
      <c r="K30" s="76"/>
      <c r="L30" s="76"/>
      <c r="M30" s="76"/>
    </row>
    <row r="31" spans="1:13">
      <c r="A31" s="77">
        <v>29</v>
      </c>
      <c r="B31" s="97" t="s">
        <v>809</v>
      </c>
      <c r="C31" s="74"/>
      <c r="D31" s="74" t="s">
        <v>14</v>
      </c>
      <c r="E31" s="74" t="s">
        <v>810</v>
      </c>
      <c r="F31" s="75">
        <v>550</v>
      </c>
      <c r="G31" s="74" t="s">
        <v>16</v>
      </c>
      <c r="H31" s="76"/>
      <c r="I31" s="76"/>
      <c r="J31" s="80"/>
      <c r="K31" s="76"/>
      <c r="L31" s="76"/>
      <c r="M31" s="76"/>
    </row>
    <row r="32" spans="1:13">
      <c r="A32" s="77">
        <v>30</v>
      </c>
      <c r="B32" s="97" t="s">
        <v>811</v>
      </c>
      <c r="C32" s="74"/>
      <c r="D32" s="74" t="s">
        <v>14</v>
      </c>
      <c r="E32" s="74" t="s">
        <v>812</v>
      </c>
      <c r="F32" s="75">
        <v>300</v>
      </c>
      <c r="G32" s="74" t="s">
        <v>32</v>
      </c>
      <c r="H32" s="76"/>
      <c r="I32" s="76"/>
      <c r="J32" s="80"/>
      <c r="K32" s="76"/>
      <c r="L32" s="76"/>
      <c r="M32" s="76"/>
    </row>
    <row r="33" spans="1:13">
      <c r="A33" s="77">
        <v>31</v>
      </c>
      <c r="B33" s="97" t="s">
        <v>811</v>
      </c>
      <c r="C33" s="74"/>
      <c r="D33" s="74" t="s">
        <v>14</v>
      </c>
      <c r="E33" s="74" t="s">
        <v>813</v>
      </c>
      <c r="F33" s="75">
        <v>1400</v>
      </c>
      <c r="G33" s="74" t="s">
        <v>32</v>
      </c>
      <c r="H33" s="76"/>
      <c r="I33" s="76"/>
      <c r="J33" s="80"/>
      <c r="K33" s="76"/>
      <c r="L33" s="76"/>
      <c r="M33" s="76"/>
    </row>
    <row r="34" spans="1:13">
      <c r="A34" s="77">
        <v>32</v>
      </c>
      <c r="B34" s="97" t="s">
        <v>533</v>
      </c>
      <c r="C34" s="74"/>
      <c r="D34" s="74" t="s">
        <v>14</v>
      </c>
      <c r="E34" s="74" t="s">
        <v>814</v>
      </c>
      <c r="F34" s="75">
        <v>100</v>
      </c>
      <c r="G34" s="74" t="s">
        <v>16</v>
      </c>
      <c r="H34" s="76"/>
      <c r="I34" s="76"/>
      <c r="J34" s="80"/>
      <c r="K34" s="76"/>
      <c r="L34" s="76"/>
      <c r="M34" s="76"/>
    </row>
    <row r="35" spans="1:13">
      <c r="A35" s="77">
        <v>33</v>
      </c>
      <c r="B35" s="97" t="s">
        <v>538</v>
      </c>
      <c r="C35" s="74"/>
      <c r="D35" s="74" t="s">
        <v>14</v>
      </c>
      <c r="E35" s="74" t="s">
        <v>815</v>
      </c>
      <c r="F35" s="75">
        <v>2000</v>
      </c>
      <c r="G35" s="74" t="s">
        <v>816</v>
      </c>
      <c r="H35" s="76"/>
      <c r="I35" s="76"/>
      <c r="J35" s="80"/>
      <c r="K35" s="76"/>
      <c r="L35" s="76"/>
      <c r="M35" s="76"/>
    </row>
    <row r="36" spans="1:13">
      <c r="A36" s="77">
        <v>34</v>
      </c>
      <c r="B36" s="97" t="s">
        <v>538</v>
      </c>
      <c r="C36" s="100"/>
      <c r="D36" s="100" t="s">
        <v>14</v>
      </c>
      <c r="E36" s="100" t="s">
        <v>817</v>
      </c>
      <c r="F36" s="103">
        <v>500</v>
      </c>
      <c r="G36" s="100" t="s">
        <v>16</v>
      </c>
      <c r="H36" s="104"/>
      <c r="I36" s="76"/>
      <c r="J36" s="106"/>
      <c r="K36" s="76"/>
      <c r="L36" s="76"/>
      <c r="M36" s="76"/>
    </row>
    <row r="37" spans="1:13">
      <c r="A37" s="77">
        <v>35</v>
      </c>
      <c r="B37" s="72" t="s">
        <v>818</v>
      </c>
      <c r="C37" s="74"/>
      <c r="D37" s="74" t="s">
        <v>14</v>
      </c>
      <c r="E37" s="74" t="s">
        <v>819</v>
      </c>
      <c r="F37" s="75">
        <v>1000</v>
      </c>
      <c r="G37" s="74" t="s">
        <v>16</v>
      </c>
      <c r="H37" s="76"/>
      <c r="I37" s="76"/>
      <c r="J37" s="80"/>
      <c r="K37" s="76"/>
      <c r="L37" s="76"/>
      <c r="M37" s="76"/>
    </row>
    <row r="38" spans="1:13">
      <c r="A38" s="101">
        <v>36</v>
      </c>
      <c r="B38" s="72" t="s">
        <v>820</v>
      </c>
      <c r="C38" s="74"/>
      <c r="D38" s="74" t="s">
        <v>14</v>
      </c>
      <c r="E38" s="74" t="s">
        <v>821</v>
      </c>
      <c r="F38" s="75">
        <v>200</v>
      </c>
      <c r="G38" s="74" t="s">
        <v>16</v>
      </c>
      <c r="H38" s="76"/>
      <c r="I38" s="76"/>
      <c r="J38" s="80"/>
      <c r="K38" s="76"/>
      <c r="L38" s="76"/>
      <c r="M38" s="76"/>
    </row>
    <row r="39" spans="1:13">
      <c r="A39" s="101">
        <v>37</v>
      </c>
      <c r="B39" s="72" t="s">
        <v>820</v>
      </c>
      <c r="C39" s="74"/>
      <c r="D39" s="74" t="s">
        <v>14</v>
      </c>
      <c r="E39" s="74" t="s">
        <v>784</v>
      </c>
      <c r="F39" s="75">
        <v>70</v>
      </c>
      <c r="G39" s="74" t="s">
        <v>16</v>
      </c>
      <c r="H39" s="76"/>
      <c r="I39" s="76"/>
      <c r="J39" s="80"/>
      <c r="K39" s="76"/>
      <c r="L39" s="76"/>
      <c r="M39" s="76"/>
    </row>
    <row r="40" spans="1:13">
      <c r="A40" s="101">
        <v>38</v>
      </c>
      <c r="B40" s="97" t="s">
        <v>822</v>
      </c>
      <c r="C40" s="74"/>
      <c r="D40" s="74" t="s">
        <v>14</v>
      </c>
      <c r="E40" s="74" t="s">
        <v>803</v>
      </c>
      <c r="F40" s="75">
        <v>100</v>
      </c>
      <c r="G40" s="74" t="s">
        <v>19</v>
      </c>
      <c r="H40" s="76"/>
      <c r="I40" s="76"/>
      <c r="J40" s="80"/>
      <c r="K40" s="76"/>
      <c r="L40" s="76"/>
      <c r="M40" s="76"/>
    </row>
    <row r="41" spans="1:13">
      <c r="A41" s="101">
        <v>39</v>
      </c>
      <c r="B41" s="97" t="s">
        <v>823</v>
      </c>
      <c r="C41" s="74"/>
      <c r="D41" s="74" t="s">
        <v>91</v>
      </c>
      <c r="E41" s="74" t="s">
        <v>824</v>
      </c>
      <c r="F41" s="75">
        <v>300</v>
      </c>
      <c r="G41" s="74" t="s">
        <v>776</v>
      </c>
      <c r="H41" s="76"/>
      <c r="I41" s="76"/>
      <c r="J41" s="80"/>
      <c r="K41" s="76"/>
      <c r="L41" s="76"/>
      <c r="M41" s="76"/>
    </row>
    <row r="42" spans="1:13">
      <c r="A42" s="101">
        <v>40</v>
      </c>
      <c r="B42" s="97" t="s">
        <v>825</v>
      </c>
      <c r="C42" s="74"/>
      <c r="D42" s="74" t="s">
        <v>776</v>
      </c>
      <c r="E42" s="74" t="s">
        <v>65</v>
      </c>
      <c r="F42" s="75">
        <v>90</v>
      </c>
      <c r="G42" s="74" t="s">
        <v>776</v>
      </c>
      <c r="H42" s="76"/>
      <c r="I42" s="76"/>
      <c r="J42" s="80"/>
      <c r="K42" s="76"/>
      <c r="L42" s="76"/>
      <c r="M42" s="76"/>
    </row>
    <row r="43" spans="1:13">
      <c r="A43" s="77">
        <v>41</v>
      </c>
      <c r="B43" s="72" t="s">
        <v>826</v>
      </c>
      <c r="C43" s="74"/>
      <c r="D43" s="74" t="s">
        <v>14</v>
      </c>
      <c r="E43" s="74" t="s">
        <v>827</v>
      </c>
      <c r="F43" s="75">
        <v>30</v>
      </c>
      <c r="G43" s="74" t="s">
        <v>16</v>
      </c>
      <c r="H43" s="76"/>
      <c r="I43" s="76"/>
      <c r="J43" s="80"/>
      <c r="K43" s="76"/>
      <c r="L43" s="76"/>
      <c r="M43" s="76"/>
    </row>
    <row r="44" spans="1:13">
      <c r="A44" s="77">
        <v>42</v>
      </c>
      <c r="B44" s="98" t="s">
        <v>571</v>
      </c>
      <c r="C44" s="74"/>
      <c r="D44" s="74" t="s">
        <v>14</v>
      </c>
      <c r="E44" s="74" t="s">
        <v>674</v>
      </c>
      <c r="F44" s="75">
        <v>50</v>
      </c>
      <c r="G44" s="74" t="s">
        <v>16</v>
      </c>
      <c r="H44" s="76"/>
      <c r="I44" s="76"/>
      <c r="J44" s="80"/>
      <c r="K44" s="76"/>
      <c r="L44" s="76"/>
      <c r="M44" s="76"/>
    </row>
    <row r="45" spans="1:13">
      <c r="A45" s="77">
        <v>43</v>
      </c>
      <c r="B45" s="97" t="s">
        <v>828</v>
      </c>
      <c r="C45" s="74"/>
      <c r="D45" s="74" t="s">
        <v>14</v>
      </c>
      <c r="E45" s="74" t="s">
        <v>829</v>
      </c>
      <c r="F45" s="75">
        <v>120</v>
      </c>
      <c r="G45" s="74" t="s">
        <v>32</v>
      </c>
      <c r="H45" s="76"/>
      <c r="I45" s="76"/>
      <c r="J45" s="80"/>
      <c r="K45" s="76"/>
      <c r="L45" s="76"/>
      <c r="M45" s="76"/>
    </row>
    <row r="46" spans="1:13" ht="26.4">
      <c r="A46" s="77">
        <v>44</v>
      </c>
      <c r="B46" s="97" t="s">
        <v>830</v>
      </c>
      <c r="C46" s="74"/>
      <c r="D46" s="74" t="s">
        <v>14</v>
      </c>
      <c r="E46" s="74" t="s">
        <v>663</v>
      </c>
      <c r="F46" s="75">
        <v>900</v>
      </c>
      <c r="G46" s="74" t="s">
        <v>831</v>
      </c>
      <c r="H46" s="76"/>
      <c r="I46" s="76"/>
      <c r="J46" s="80"/>
      <c r="K46" s="76"/>
      <c r="L46" s="76"/>
      <c r="M46" s="76"/>
    </row>
    <row r="47" spans="1:13">
      <c r="A47" s="77">
        <v>45</v>
      </c>
      <c r="B47" s="97" t="s">
        <v>832</v>
      </c>
      <c r="C47" s="74"/>
      <c r="D47" s="74" t="s">
        <v>776</v>
      </c>
      <c r="E47" s="74" t="s">
        <v>190</v>
      </c>
      <c r="F47" s="75">
        <v>1300</v>
      </c>
      <c r="G47" s="74" t="s">
        <v>776</v>
      </c>
      <c r="H47" s="76"/>
      <c r="I47" s="76"/>
      <c r="J47" s="80"/>
      <c r="K47" s="76"/>
      <c r="L47" s="76"/>
      <c r="M47" s="76"/>
    </row>
    <row r="48" spans="1:13">
      <c r="A48" s="77">
        <v>46</v>
      </c>
      <c r="B48" s="97" t="s">
        <v>832</v>
      </c>
      <c r="C48" s="74"/>
      <c r="D48" s="74" t="s">
        <v>776</v>
      </c>
      <c r="E48" s="74" t="s">
        <v>803</v>
      </c>
      <c r="F48" s="75">
        <v>300</v>
      </c>
      <c r="G48" s="74" t="s">
        <v>776</v>
      </c>
      <c r="H48" s="76"/>
      <c r="I48" s="76"/>
      <c r="J48" s="80"/>
      <c r="K48" s="76"/>
      <c r="L48" s="76"/>
      <c r="M48" s="76"/>
    </row>
    <row r="49" spans="1:13">
      <c r="A49" s="77">
        <v>47</v>
      </c>
      <c r="B49" s="97" t="s">
        <v>832</v>
      </c>
      <c r="C49" s="74"/>
      <c r="D49" s="74" t="s">
        <v>14</v>
      </c>
      <c r="E49" s="74" t="s">
        <v>833</v>
      </c>
      <c r="F49" s="75">
        <v>50</v>
      </c>
      <c r="G49" s="74" t="s">
        <v>32</v>
      </c>
      <c r="H49" s="76"/>
      <c r="I49" s="76"/>
      <c r="J49" s="80"/>
      <c r="K49" s="76"/>
      <c r="L49" s="76"/>
      <c r="M49" s="76"/>
    </row>
    <row r="50" spans="1:13">
      <c r="A50" s="77">
        <v>48</v>
      </c>
      <c r="B50" s="72" t="s">
        <v>371</v>
      </c>
      <c r="C50" s="74"/>
      <c r="D50" s="74" t="s">
        <v>14</v>
      </c>
      <c r="E50" s="74" t="s">
        <v>130</v>
      </c>
      <c r="F50" s="75">
        <v>30</v>
      </c>
      <c r="G50" s="74" t="s">
        <v>16</v>
      </c>
      <c r="H50" s="76"/>
      <c r="I50" s="76"/>
      <c r="J50" s="80"/>
      <c r="K50" s="76"/>
      <c r="L50" s="76"/>
      <c r="M50" s="76"/>
    </row>
    <row r="51" spans="1:13" ht="26.4">
      <c r="A51" s="77">
        <v>49</v>
      </c>
      <c r="B51" s="72" t="s">
        <v>767</v>
      </c>
      <c r="C51" s="74"/>
      <c r="D51" s="74" t="s">
        <v>14</v>
      </c>
      <c r="E51" s="74" t="s">
        <v>834</v>
      </c>
      <c r="F51" s="75">
        <v>400</v>
      </c>
      <c r="G51" s="74" t="s">
        <v>16</v>
      </c>
      <c r="H51" s="76"/>
      <c r="I51" s="76"/>
      <c r="J51" s="80"/>
      <c r="K51" s="76"/>
      <c r="L51" s="76"/>
      <c r="M51" s="76"/>
    </row>
    <row r="52" spans="1:13">
      <c r="A52" s="77">
        <v>50</v>
      </c>
      <c r="B52" s="97" t="s">
        <v>768</v>
      </c>
      <c r="C52" s="74"/>
      <c r="D52" s="74" t="s">
        <v>14</v>
      </c>
      <c r="E52" s="74" t="s">
        <v>835</v>
      </c>
      <c r="F52" s="75">
        <v>3500</v>
      </c>
      <c r="G52" s="74" t="s">
        <v>16</v>
      </c>
      <c r="H52" s="76"/>
      <c r="I52" s="76"/>
      <c r="J52" s="80"/>
      <c r="K52" s="76"/>
      <c r="L52" s="76"/>
      <c r="M52" s="76"/>
    </row>
    <row r="53" spans="1:13">
      <c r="A53" s="77">
        <v>51</v>
      </c>
      <c r="B53" s="97" t="s">
        <v>768</v>
      </c>
      <c r="C53" s="74"/>
      <c r="D53" s="74" t="s">
        <v>14</v>
      </c>
      <c r="E53" s="74" t="s">
        <v>836</v>
      </c>
      <c r="F53" s="75">
        <v>32000</v>
      </c>
      <c r="G53" s="74" t="s">
        <v>16</v>
      </c>
      <c r="H53" s="76"/>
      <c r="I53" s="76"/>
      <c r="J53" s="80"/>
      <c r="K53" s="76"/>
      <c r="L53" s="76"/>
      <c r="M53" s="76"/>
    </row>
    <row r="54" spans="1:13">
      <c r="A54" s="77">
        <v>52</v>
      </c>
      <c r="B54" s="72" t="s">
        <v>768</v>
      </c>
      <c r="C54" s="74"/>
      <c r="D54" s="74" t="s">
        <v>14</v>
      </c>
      <c r="E54" s="74" t="s">
        <v>837</v>
      </c>
      <c r="F54" s="75">
        <v>8000</v>
      </c>
      <c r="G54" s="74" t="s">
        <v>16</v>
      </c>
      <c r="H54" s="76"/>
      <c r="I54" s="76"/>
      <c r="J54" s="80"/>
      <c r="K54" s="76"/>
      <c r="L54" s="76"/>
      <c r="M54" s="76"/>
    </row>
    <row r="55" spans="1:13">
      <c r="A55" s="77">
        <v>53</v>
      </c>
      <c r="B55" s="72" t="s">
        <v>612</v>
      </c>
      <c r="C55" s="74"/>
      <c r="D55" s="74" t="s">
        <v>14</v>
      </c>
      <c r="E55" s="74" t="s">
        <v>149</v>
      </c>
      <c r="F55" s="75">
        <v>50</v>
      </c>
      <c r="G55" s="74" t="s">
        <v>16</v>
      </c>
      <c r="H55" s="76"/>
      <c r="I55" s="76"/>
      <c r="J55" s="80"/>
      <c r="K55" s="76"/>
      <c r="L55" s="76"/>
      <c r="M55" s="76"/>
    </row>
    <row r="56" spans="1:13">
      <c r="A56" s="77">
        <v>54</v>
      </c>
      <c r="B56" s="72" t="s">
        <v>838</v>
      </c>
      <c r="C56" s="74"/>
      <c r="D56" s="74" t="s">
        <v>14</v>
      </c>
      <c r="E56" s="74" t="s">
        <v>138</v>
      </c>
      <c r="F56" s="75">
        <v>50</v>
      </c>
      <c r="G56" s="74" t="s">
        <v>16</v>
      </c>
      <c r="H56" s="76"/>
      <c r="I56" s="76"/>
      <c r="J56" s="80"/>
      <c r="K56" s="76"/>
      <c r="L56" s="76"/>
      <c r="M56" s="76"/>
    </row>
    <row r="57" spans="1:13">
      <c r="A57" s="77">
        <v>55</v>
      </c>
      <c r="B57" s="72" t="s">
        <v>838</v>
      </c>
      <c r="C57" s="74"/>
      <c r="D57" s="74" t="s">
        <v>409</v>
      </c>
      <c r="E57" s="74" t="s">
        <v>839</v>
      </c>
      <c r="F57" s="75">
        <v>2</v>
      </c>
      <c r="G57" s="74" t="s">
        <v>29</v>
      </c>
      <c r="H57" s="76"/>
      <c r="I57" s="76"/>
      <c r="J57" s="80"/>
      <c r="K57" s="76"/>
      <c r="L57" s="76"/>
      <c r="M57" s="76"/>
    </row>
    <row r="58" spans="1:13">
      <c r="A58" s="77">
        <v>56</v>
      </c>
      <c r="B58" s="72" t="s">
        <v>838</v>
      </c>
      <c r="C58" s="74"/>
      <c r="D58" s="74" t="s">
        <v>400</v>
      </c>
      <c r="E58" s="74" t="s">
        <v>113</v>
      </c>
      <c r="F58" s="75">
        <v>60</v>
      </c>
      <c r="G58" s="74" t="s">
        <v>400</v>
      </c>
      <c r="H58" s="76"/>
      <c r="I58" s="76"/>
      <c r="J58" s="80"/>
      <c r="K58" s="76"/>
      <c r="L58" s="76"/>
      <c r="M58" s="76"/>
    </row>
    <row r="59" spans="1:13">
      <c r="A59" s="77">
        <v>57</v>
      </c>
      <c r="B59" s="72" t="s">
        <v>838</v>
      </c>
      <c r="C59" s="74"/>
      <c r="D59" s="74" t="s">
        <v>14</v>
      </c>
      <c r="E59" s="74" t="s">
        <v>840</v>
      </c>
      <c r="F59" s="75">
        <v>60</v>
      </c>
      <c r="G59" s="74" t="s">
        <v>16</v>
      </c>
      <c r="H59" s="76"/>
      <c r="I59" s="76"/>
      <c r="J59" s="80"/>
      <c r="K59" s="76"/>
      <c r="L59" s="76"/>
      <c r="M59" s="76"/>
    </row>
    <row r="60" spans="1:13">
      <c r="A60" s="101">
        <v>58</v>
      </c>
      <c r="B60" s="97" t="s">
        <v>619</v>
      </c>
      <c r="C60" s="74"/>
      <c r="D60" s="74" t="s">
        <v>14</v>
      </c>
      <c r="E60" s="74" t="s">
        <v>841</v>
      </c>
      <c r="F60" s="75">
        <v>400</v>
      </c>
      <c r="G60" s="74" t="s">
        <v>16</v>
      </c>
      <c r="H60" s="104"/>
      <c r="I60" s="76"/>
      <c r="J60" s="80"/>
      <c r="K60" s="76"/>
      <c r="L60" s="76"/>
      <c r="M60" s="76"/>
    </row>
    <row r="61" spans="1:13">
      <c r="A61" s="77">
        <v>59</v>
      </c>
      <c r="B61" s="72" t="s">
        <v>842</v>
      </c>
      <c r="C61" s="74"/>
      <c r="D61" s="74" t="s">
        <v>267</v>
      </c>
      <c r="E61" s="74" t="s">
        <v>843</v>
      </c>
      <c r="F61" s="75">
        <v>50</v>
      </c>
      <c r="G61" s="74" t="s">
        <v>29</v>
      </c>
      <c r="H61" s="76"/>
      <c r="I61" s="76"/>
      <c r="J61" s="80"/>
      <c r="K61" s="76"/>
      <c r="L61" s="76"/>
      <c r="M61" s="76"/>
    </row>
    <row r="62" spans="1:13">
      <c r="A62" s="77">
        <v>60</v>
      </c>
      <c r="B62" s="72" t="s">
        <v>842</v>
      </c>
      <c r="C62" s="74"/>
      <c r="D62" s="74" t="s">
        <v>267</v>
      </c>
      <c r="E62" s="74" t="s">
        <v>844</v>
      </c>
      <c r="F62" s="75">
        <v>20</v>
      </c>
      <c r="G62" s="74" t="s">
        <v>29</v>
      </c>
      <c r="H62" s="76"/>
      <c r="I62" s="76"/>
      <c r="J62" s="80"/>
      <c r="K62" s="76"/>
      <c r="L62" s="76"/>
      <c r="M62" s="76"/>
    </row>
    <row r="63" spans="1:13" ht="27.75" customHeight="1">
      <c r="A63" s="162" t="s">
        <v>44</v>
      </c>
      <c r="B63" s="162"/>
      <c r="C63" s="162"/>
      <c r="D63" s="162"/>
      <c r="E63" s="162"/>
      <c r="F63" s="162"/>
      <c r="G63" s="77"/>
      <c r="H63" s="76" t="s">
        <v>86</v>
      </c>
      <c r="I63" s="105">
        <f>SUM(I3:I62)</f>
        <v>0</v>
      </c>
      <c r="J63" s="107" t="s">
        <v>86</v>
      </c>
      <c r="K63" s="105">
        <f>SUM(K3:K62)</f>
        <v>0</v>
      </c>
      <c r="L63" s="105" t="s">
        <v>86</v>
      </c>
      <c r="M63" s="105">
        <f>SUM(M3:M62)</f>
        <v>0</v>
      </c>
    </row>
    <row r="64" spans="1:13">
      <c r="B64" s="164" t="s">
        <v>1046</v>
      </c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</row>
    <row r="65" spans="2:13">
      <c r="B65" s="166" t="s">
        <v>1047</v>
      </c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</row>
    <row r="66" spans="2:13">
      <c r="B66" s="166" t="s">
        <v>1048</v>
      </c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</row>
  </sheetData>
  <sheetProtection selectLockedCells="1" selectUnlockedCells="1"/>
  <mergeCells count="5">
    <mergeCell ref="A63:F63"/>
    <mergeCell ref="A1:M1"/>
    <mergeCell ref="B64:M64"/>
    <mergeCell ref="B65:M65"/>
    <mergeCell ref="B66:M66"/>
  </mergeCells>
  <pageMargins left="0.375" right="0.32291666666666669" top="0.71875" bottom="0.3937499999999999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3"/>
  <sheetViews>
    <sheetView zoomScaleNormal="100" workbookViewId="0">
      <selection activeCell="H3" sqref="H3:M11"/>
    </sheetView>
  </sheetViews>
  <sheetFormatPr defaultColWidth="8.6640625" defaultRowHeight="13.2"/>
  <cols>
    <col min="1" max="1" width="5.109375" style="8" customWidth="1"/>
    <col min="2" max="2" width="32.88671875" style="21" customWidth="1"/>
    <col min="3" max="3" width="15.5546875" style="8" customWidth="1"/>
    <col min="4" max="4" width="17.5546875" style="8" customWidth="1"/>
    <col min="5" max="5" width="12.6640625" style="8" customWidth="1"/>
    <col min="6" max="6" width="6.6640625" style="8" customWidth="1"/>
    <col min="7" max="7" width="5.6640625" style="8" customWidth="1"/>
    <col min="8" max="8" width="8.6640625" style="8" customWidth="1"/>
    <col min="9" max="9" width="9.5546875" style="8" customWidth="1"/>
    <col min="10" max="10" width="4.88671875" style="8" customWidth="1"/>
    <col min="11" max="11" width="8.33203125" style="8" customWidth="1"/>
    <col min="12" max="12" width="7.44140625" style="8" customWidth="1"/>
    <col min="13" max="13" width="9.88671875" style="8" customWidth="1"/>
    <col min="14" max="16384" width="8.6640625" style="8"/>
  </cols>
  <sheetData>
    <row r="1" spans="1:13" ht="30.75" customHeight="1">
      <c r="A1" s="138" t="s">
        <v>1050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4" t="s">
        <v>87</v>
      </c>
      <c r="L2" s="4" t="s">
        <v>11</v>
      </c>
      <c r="M2" s="4" t="s">
        <v>12</v>
      </c>
    </row>
    <row r="3" spans="1:13" ht="52.8">
      <c r="A3" s="3">
        <v>1</v>
      </c>
      <c r="B3" s="34" t="s">
        <v>845</v>
      </c>
      <c r="C3" s="3"/>
      <c r="D3" s="3" t="s">
        <v>846</v>
      </c>
      <c r="E3" s="3" t="s">
        <v>847</v>
      </c>
      <c r="F3" s="3">
        <v>520</v>
      </c>
      <c r="G3" s="3" t="s">
        <v>29</v>
      </c>
      <c r="H3" s="11"/>
      <c r="I3" s="11"/>
      <c r="J3" s="12"/>
      <c r="K3" s="11"/>
      <c r="L3" s="11"/>
      <c r="M3" s="11"/>
    </row>
    <row r="4" spans="1:13" ht="39.6">
      <c r="A4" s="3">
        <v>2</v>
      </c>
      <c r="B4" s="34" t="s">
        <v>848</v>
      </c>
      <c r="C4" s="3"/>
      <c r="D4" s="3" t="s">
        <v>234</v>
      </c>
      <c r="E4" s="3" t="s">
        <v>849</v>
      </c>
      <c r="F4" s="3">
        <v>20</v>
      </c>
      <c r="G4" s="3" t="s">
        <v>29</v>
      </c>
      <c r="H4" s="11"/>
      <c r="I4" s="11"/>
      <c r="J4" s="12"/>
      <c r="K4" s="11"/>
      <c r="L4" s="11"/>
      <c r="M4" s="11"/>
    </row>
    <row r="5" spans="1:13" ht="26.4">
      <c r="A5" s="3">
        <v>3</v>
      </c>
      <c r="B5" s="34" t="s">
        <v>850</v>
      </c>
      <c r="C5" s="3"/>
      <c r="D5" s="3" t="s">
        <v>234</v>
      </c>
      <c r="E5" s="3" t="s">
        <v>851</v>
      </c>
      <c r="F5" s="3">
        <v>420</v>
      </c>
      <c r="G5" s="3" t="s">
        <v>29</v>
      </c>
      <c r="H5" s="11"/>
      <c r="I5" s="11"/>
      <c r="J5" s="12"/>
      <c r="K5" s="11"/>
      <c r="L5" s="11"/>
      <c r="M5" s="11"/>
    </row>
    <row r="6" spans="1:13">
      <c r="A6" s="3">
        <v>4</v>
      </c>
      <c r="B6" s="34" t="s">
        <v>850</v>
      </c>
      <c r="C6" s="3"/>
      <c r="D6" s="3" t="s">
        <v>234</v>
      </c>
      <c r="E6" s="3" t="s">
        <v>852</v>
      </c>
      <c r="F6" s="3">
        <v>10</v>
      </c>
      <c r="G6" s="3" t="s">
        <v>29</v>
      </c>
      <c r="H6" s="11"/>
      <c r="I6" s="11"/>
      <c r="J6" s="12"/>
      <c r="K6" s="11"/>
      <c r="L6" s="11"/>
      <c r="M6" s="11"/>
    </row>
    <row r="7" spans="1:13">
      <c r="A7" s="3">
        <v>5</v>
      </c>
      <c r="B7" s="34" t="s">
        <v>850</v>
      </c>
      <c r="C7" s="3"/>
      <c r="D7" s="3" t="s">
        <v>234</v>
      </c>
      <c r="E7" s="3" t="s">
        <v>853</v>
      </c>
      <c r="F7" s="3">
        <v>200</v>
      </c>
      <c r="G7" s="3" t="s">
        <v>29</v>
      </c>
      <c r="H7" s="11"/>
      <c r="I7" s="11"/>
      <c r="J7" s="12"/>
      <c r="K7" s="11"/>
      <c r="L7" s="11"/>
      <c r="M7" s="11"/>
    </row>
    <row r="8" spans="1:13" ht="26.4">
      <c r="A8" s="108">
        <v>6</v>
      </c>
      <c r="B8" s="111" t="s">
        <v>854</v>
      </c>
      <c r="C8" s="108"/>
      <c r="D8" s="109" t="s">
        <v>855</v>
      </c>
      <c r="E8" s="108" t="s">
        <v>856</v>
      </c>
      <c r="F8" s="108">
        <v>50</v>
      </c>
      <c r="G8" s="108" t="s">
        <v>29</v>
      </c>
      <c r="H8" s="110"/>
      <c r="I8" s="11"/>
      <c r="J8" s="12"/>
      <c r="K8" s="11"/>
      <c r="L8" s="11"/>
      <c r="M8" s="11"/>
    </row>
    <row r="9" spans="1:13" ht="66">
      <c r="A9" s="3">
        <v>7</v>
      </c>
      <c r="B9" s="34" t="s">
        <v>857</v>
      </c>
      <c r="C9" s="3"/>
      <c r="D9" s="3" t="s">
        <v>855</v>
      </c>
      <c r="E9" s="3" t="s">
        <v>858</v>
      </c>
      <c r="F9" s="108">
        <v>60</v>
      </c>
      <c r="G9" s="108" t="s">
        <v>29</v>
      </c>
      <c r="H9" s="110"/>
      <c r="I9" s="11"/>
      <c r="J9" s="12"/>
      <c r="K9" s="11"/>
      <c r="L9" s="11"/>
      <c r="M9" s="11"/>
    </row>
    <row r="10" spans="1:13">
      <c r="A10" s="3">
        <v>8</v>
      </c>
      <c r="B10" s="34" t="s">
        <v>859</v>
      </c>
      <c r="C10" s="3"/>
      <c r="D10" s="3" t="s">
        <v>234</v>
      </c>
      <c r="E10" s="3" t="s">
        <v>860</v>
      </c>
      <c r="F10" s="108">
        <v>130</v>
      </c>
      <c r="G10" s="108" t="s">
        <v>29</v>
      </c>
      <c r="H10" s="110"/>
      <c r="I10" s="11"/>
      <c r="J10" s="12"/>
      <c r="K10" s="11"/>
      <c r="L10" s="11"/>
      <c r="M10" s="11"/>
    </row>
    <row r="11" spans="1:13">
      <c r="A11" s="3">
        <v>9</v>
      </c>
      <c r="B11" s="34" t="s">
        <v>861</v>
      </c>
      <c r="C11" s="3"/>
      <c r="D11" s="3" t="s">
        <v>862</v>
      </c>
      <c r="E11" s="3" t="s">
        <v>863</v>
      </c>
      <c r="F11" s="108">
        <v>150</v>
      </c>
      <c r="G11" s="108" t="s">
        <v>29</v>
      </c>
      <c r="H11" s="110"/>
      <c r="I11" s="11"/>
      <c r="J11" s="12"/>
      <c r="K11" s="11"/>
      <c r="L11" s="11"/>
      <c r="M11" s="11"/>
    </row>
    <row r="12" spans="1:13" ht="32.25" customHeight="1">
      <c r="A12" s="137" t="s">
        <v>723</v>
      </c>
      <c r="B12" s="137"/>
      <c r="C12" s="137"/>
      <c r="D12" s="137"/>
      <c r="E12" s="137"/>
      <c r="F12" s="137"/>
      <c r="G12" s="137"/>
      <c r="H12" s="11"/>
      <c r="I12" s="69">
        <f>SUM(I3:I11)</f>
        <v>0</v>
      </c>
      <c r="J12" s="69"/>
      <c r="K12" s="69">
        <f>SUM(K3:K11)</f>
        <v>0</v>
      </c>
      <c r="L12" s="69"/>
      <c r="M12" s="69">
        <f>SUM(M3:M11)</f>
        <v>0</v>
      </c>
    </row>
    <row r="13" spans="1:13">
      <c r="M13" s="8" t="s">
        <v>86</v>
      </c>
    </row>
  </sheetData>
  <sheetProtection selectLockedCells="1" selectUnlockedCells="1"/>
  <mergeCells count="2">
    <mergeCell ref="A12:G12"/>
    <mergeCell ref="A1:M1"/>
  </mergeCells>
  <pageMargins left="0.20833333333333334" right="0.17708333333333334" top="0.75" bottom="0.45347222222222222" header="0.51180555555555551" footer="0.51180555555555551"/>
  <pageSetup paperSize="9" firstPageNumber="0" orientation="landscape" horizontalDpi="300" verticalDpi="300" r:id="rId1"/>
  <headerFooter alignWithMargins="0">
    <oddHeader>&amp;LFORMULARZ CENOWY&amp;RZał. nr 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8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19.44140625" style="22" customWidth="1"/>
    <col min="3" max="3" width="12" style="8" customWidth="1"/>
    <col min="4" max="4" width="14" style="8" customWidth="1"/>
    <col min="5" max="5" width="19.5546875" style="8" customWidth="1"/>
    <col min="6" max="6" width="6.44140625" style="8" customWidth="1"/>
    <col min="7" max="7" width="7" style="8" customWidth="1"/>
    <col min="8" max="8" width="7.44140625" style="8" customWidth="1"/>
    <col min="9" max="9" width="10.44140625" style="8" customWidth="1"/>
    <col min="10" max="10" width="4.44140625" style="8" customWidth="1"/>
    <col min="11" max="12" width="8.6640625" style="8" customWidth="1"/>
    <col min="13" max="13" width="13" style="8" customWidth="1"/>
    <col min="14" max="16384" width="8.6640625" style="8"/>
  </cols>
  <sheetData>
    <row r="1" spans="1:14" ht="27" customHeight="1">
      <c r="A1" s="138" t="s">
        <v>1077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4" t="s">
        <v>87</v>
      </c>
      <c r="L2" s="4" t="s">
        <v>11</v>
      </c>
      <c r="M2" s="4" t="s">
        <v>12</v>
      </c>
    </row>
    <row r="3" spans="1:14">
      <c r="A3" s="3">
        <v>1</v>
      </c>
      <c r="B3" s="33" t="s">
        <v>864</v>
      </c>
      <c r="C3" s="9"/>
      <c r="D3" s="9" t="s">
        <v>14</v>
      </c>
      <c r="E3" s="9" t="s">
        <v>22</v>
      </c>
      <c r="F3" s="10">
        <v>320</v>
      </c>
      <c r="G3" s="9" t="s">
        <v>19</v>
      </c>
      <c r="H3" s="11"/>
      <c r="I3" s="11"/>
      <c r="J3" s="12"/>
      <c r="K3" s="11"/>
      <c r="L3" s="11"/>
      <c r="M3" s="11"/>
    </row>
    <row r="4" spans="1:14">
      <c r="A4" s="3">
        <v>2</v>
      </c>
      <c r="B4" s="33" t="s">
        <v>864</v>
      </c>
      <c r="C4" s="9"/>
      <c r="D4" s="9" t="s">
        <v>14</v>
      </c>
      <c r="E4" s="9" t="s">
        <v>41</v>
      </c>
      <c r="F4" s="10">
        <v>600</v>
      </c>
      <c r="G4" s="9" t="s">
        <v>19</v>
      </c>
      <c r="H4" s="11"/>
      <c r="I4" s="11"/>
      <c r="J4" s="12"/>
      <c r="K4" s="11"/>
      <c r="L4" s="11"/>
      <c r="M4" s="11"/>
    </row>
    <row r="5" spans="1:14">
      <c r="A5" s="3">
        <v>3</v>
      </c>
      <c r="B5" s="33" t="s">
        <v>865</v>
      </c>
      <c r="C5" s="9"/>
      <c r="D5" s="9" t="s">
        <v>14</v>
      </c>
      <c r="E5" s="9" t="s">
        <v>866</v>
      </c>
      <c r="F5" s="10">
        <v>200</v>
      </c>
      <c r="G5" s="9" t="s">
        <v>19</v>
      </c>
      <c r="H5" s="11"/>
      <c r="I5" s="11"/>
      <c r="J5" s="12"/>
      <c r="K5" s="11"/>
      <c r="L5" s="11"/>
      <c r="M5" s="11"/>
      <c r="N5" s="20"/>
    </row>
    <row r="6" spans="1:14">
      <c r="A6" s="3">
        <v>4</v>
      </c>
      <c r="B6" s="33" t="s">
        <v>106</v>
      </c>
      <c r="C6" s="9"/>
      <c r="D6" s="9" t="s">
        <v>14</v>
      </c>
      <c r="E6" s="9" t="s">
        <v>41</v>
      </c>
      <c r="F6" s="10">
        <v>60</v>
      </c>
      <c r="G6" s="9" t="s">
        <v>19</v>
      </c>
      <c r="H6" s="11"/>
      <c r="I6" s="11"/>
      <c r="J6" s="12"/>
      <c r="K6" s="11"/>
      <c r="L6" s="11"/>
      <c r="M6" s="11"/>
      <c r="N6" s="20"/>
    </row>
    <row r="7" spans="1:14">
      <c r="A7" s="3">
        <v>5</v>
      </c>
      <c r="B7" s="33" t="s">
        <v>867</v>
      </c>
      <c r="C7" s="9"/>
      <c r="D7" s="9" t="s">
        <v>14</v>
      </c>
      <c r="E7" s="9" t="s">
        <v>22</v>
      </c>
      <c r="F7" s="10">
        <v>1500</v>
      </c>
      <c r="G7" s="9" t="s">
        <v>19</v>
      </c>
      <c r="H7" s="11"/>
      <c r="I7" s="11"/>
      <c r="J7" s="12"/>
      <c r="K7" s="11"/>
      <c r="L7" s="11"/>
      <c r="M7" s="11"/>
      <c r="N7" s="20"/>
    </row>
    <row r="8" spans="1:14">
      <c r="A8" s="3">
        <v>6</v>
      </c>
      <c r="B8" s="1" t="s">
        <v>868</v>
      </c>
      <c r="C8" s="9"/>
      <c r="D8" s="9" t="s">
        <v>14</v>
      </c>
      <c r="E8" s="9" t="s">
        <v>869</v>
      </c>
      <c r="F8" s="10">
        <v>1500</v>
      </c>
      <c r="G8" s="9" t="s">
        <v>19</v>
      </c>
      <c r="H8" s="11"/>
      <c r="I8" s="11"/>
      <c r="J8" s="12"/>
      <c r="K8" s="11"/>
      <c r="L8" s="11"/>
      <c r="M8" s="11"/>
      <c r="N8" s="20"/>
    </row>
    <row r="9" spans="1:14">
      <c r="A9" s="3">
        <v>7</v>
      </c>
      <c r="B9" s="1" t="s">
        <v>870</v>
      </c>
      <c r="C9" s="14"/>
      <c r="D9" s="9" t="s">
        <v>400</v>
      </c>
      <c r="E9" s="9" t="s">
        <v>218</v>
      </c>
      <c r="F9" s="14">
        <v>20</v>
      </c>
      <c r="G9" s="15" t="s">
        <v>400</v>
      </c>
      <c r="H9" s="16"/>
      <c r="I9" s="11"/>
      <c r="J9" s="12"/>
      <c r="K9" s="11"/>
      <c r="L9" s="11"/>
      <c r="M9" s="11"/>
      <c r="N9" s="20"/>
    </row>
    <row r="10" spans="1:14">
      <c r="A10" s="3">
        <v>8</v>
      </c>
      <c r="B10" s="1" t="s">
        <v>870</v>
      </c>
      <c r="C10" s="14"/>
      <c r="D10" s="9" t="s">
        <v>14</v>
      </c>
      <c r="E10" s="9" t="s">
        <v>871</v>
      </c>
      <c r="F10" s="14">
        <v>100</v>
      </c>
      <c r="G10" s="9" t="s">
        <v>415</v>
      </c>
      <c r="H10" s="16"/>
      <c r="I10" s="11"/>
      <c r="J10" s="12"/>
      <c r="K10" s="11"/>
      <c r="L10" s="11"/>
      <c r="M10" s="11"/>
      <c r="N10" s="20"/>
    </row>
    <row r="11" spans="1:14">
      <c r="A11" s="3">
        <v>9</v>
      </c>
      <c r="B11" s="1" t="s">
        <v>872</v>
      </c>
      <c r="C11" s="14"/>
      <c r="D11" s="9" t="s">
        <v>14</v>
      </c>
      <c r="E11" s="9" t="s">
        <v>22</v>
      </c>
      <c r="F11" s="14">
        <v>150</v>
      </c>
      <c r="G11" s="15" t="s">
        <v>19</v>
      </c>
      <c r="H11" s="16"/>
      <c r="I11" s="11"/>
      <c r="J11" s="12"/>
      <c r="K11" s="11"/>
      <c r="L11" s="11"/>
      <c r="M11" s="11"/>
      <c r="N11" s="20"/>
    </row>
    <row r="12" spans="1:14" ht="25.5" customHeight="1">
      <c r="A12" s="148" t="s">
        <v>219</v>
      </c>
      <c r="B12" s="148"/>
      <c r="C12" s="148"/>
      <c r="D12" s="148"/>
      <c r="E12" s="148"/>
      <c r="F12" s="148"/>
      <c r="G12" s="148"/>
      <c r="H12" s="16"/>
      <c r="I12" s="35">
        <f>SUM(I3:I11)</f>
        <v>0</v>
      </c>
      <c r="J12" s="18"/>
      <c r="K12" s="35">
        <f>SUM(K3:K11)</f>
        <v>0</v>
      </c>
      <c r="L12" s="35"/>
      <c r="M12" s="35">
        <f>SUM(M3:M11)</f>
        <v>0</v>
      </c>
      <c r="N12" s="20"/>
    </row>
    <row r="13" spans="1:14">
      <c r="H13" s="112"/>
      <c r="I13" s="112"/>
      <c r="J13" s="112"/>
      <c r="K13" s="112"/>
      <c r="L13" s="112"/>
      <c r="M13" s="112"/>
      <c r="N13" s="20"/>
    </row>
    <row r="14" spans="1:14">
      <c r="N14" s="20"/>
    </row>
    <row r="15" spans="1:14">
      <c r="N15" s="20"/>
    </row>
    <row r="16" spans="1:14">
      <c r="N16" s="20"/>
    </row>
    <row r="17" spans="2:14">
      <c r="N17" s="20"/>
    </row>
    <row r="18" spans="2:14">
      <c r="B18" s="22" t="s">
        <v>127</v>
      </c>
      <c r="N18" s="20"/>
    </row>
  </sheetData>
  <sheetProtection selectLockedCells="1" selectUnlockedCells="1"/>
  <mergeCells count="2">
    <mergeCell ref="A12:G12"/>
    <mergeCell ref="A1:M1"/>
  </mergeCells>
  <pageMargins left="0.59027777777777779" right="0.59027777777777779" top="0.82291666666666663" bottom="0.6298611111111110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3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26.88671875" style="21" customWidth="1"/>
    <col min="3" max="3" width="14.44140625" style="8" customWidth="1"/>
    <col min="4" max="4" width="14" style="8" customWidth="1"/>
    <col min="5" max="5" width="14.109375" style="8" customWidth="1"/>
    <col min="6" max="6" width="6.44140625" style="8" customWidth="1"/>
    <col min="7" max="7" width="9.88671875" style="8" customWidth="1"/>
    <col min="8" max="8" width="7.44140625" style="8" customWidth="1"/>
    <col min="9" max="9" width="10.44140625" style="8" customWidth="1"/>
    <col min="10" max="10" width="4" style="8" customWidth="1"/>
    <col min="11" max="11" width="9.88671875" style="8" customWidth="1"/>
    <col min="12" max="12" width="8.6640625" style="8" customWidth="1"/>
    <col min="13" max="13" width="12.33203125" style="8" customWidth="1"/>
    <col min="14" max="16384" width="8.6640625" style="8"/>
  </cols>
  <sheetData>
    <row r="1" spans="1:14" ht="27" customHeight="1">
      <c r="A1" s="138" t="s">
        <v>1078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4" t="s">
        <v>87</v>
      </c>
      <c r="L2" s="4" t="s">
        <v>11</v>
      </c>
      <c r="M2" s="4" t="s">
        <v>12</v>
      </c>
    </row>
    <row r="3" spans="1:14">
      <c r="A3" s="3">
        <v>1</v>
      </c>
      <c r="B3" s="34" t="s">
        <v>21</v>
      </c>
      <c r="C3" s="3"/>
      <c r="D3" s="3" t="s">
        <v>14</v>
      </c>
      <c r="E3" s="3" t="s">
        <v>80</v>
      </c>
      <c r="F3" s="3">
        <v>600</v>
      </c>
      <c r="G3" s="3" t="s">
        <v>19</v>
      </c>
      <c r="H3" s="11"/>
      <c r="I3" s="11"/>
      <c r="J3" s="12"/>
      <c r="K3" s="11"/>
      <c r="L3" s="11"/>
      <c r="M3" s="11"/>
    </row>
    <row r="4" spans="1:14">
      <c r="A4" s="3">
        <v>2</v>
      </c>
      <c r="B4" s="13" t="s">
        <v>873</v>
      </c>
      <c r="C4" s="9"/>
      <c r="D4" s="9" t="s">
        <v>14</v>
      </c>
      <c r="E4" s="9" t="s">
        <v>874</v>
      </c>
      <c r="F4" s="10">
        <v>200</v>
      </c>
      <c r="G4" s="9" t="s">
        <v>19</v>
      </c>
      <c r="H4" s="11"/>
      <c r="I4" s="11"/>
      <c r="J4" s="12"/>
      <c r="K4" s="11"/>
      <c r="L4" s="11"/>
      <c r="M4" s="11"/>
    </row>
    <row r="5" spans="1:14">
      <c r="A5" s="3">
        <v>3</v>
      </c>
      <c r="B5" s="13" t="s">
        <v>793</v>
      </c>
      <c r="C5" s="9"/>
      <c r="D5" s="9" t="s">
        <v>14</v>
      </c>
      <c r="E5" s="9" t="s">
        <v>22</v>
      </c>
      <c r="F5" s="36">
        <v>800</v>
      </c>
      <c r="G5" s="9" t="s">
        <v>19</v>
      </c>
      <c r="H5" s="11"/>
      <c r="I5" s="11"/>
      <c r="J5" s="12"/>
      <c r="K5" s="11"/>
      <c r="L5" s="11"/>
      <c r="M5" s="11"/>
    </row>
    <row r="6" spans="1:14">
      <c r="A6" s="3">
        <v>4</v>
      </c>
      <c r="B6" s="17" t="s">
        <v>794</v>
      </c>
      <c r="C6" s="9"/>
      <c r="D6" s="9" t="s">
        <v>14</v>
      </c>
      <c r="E6" s="9" t="s">
        <v>795</v>
      </c>
      <c r="F6" s="36">
        <v>1300</v>
      </c>
      <c r="G6" s="9" t="s">
        <v>19</v>
      </c>
      <c r="H6" s="11"/>
      <c r="I6" s="11"/>
      <c r="J6" s="12"/>
      <c r="K6" s="11"/>
      <c r="L6" s="11"/>
      <c r="M6" s="11"/>
    </row>
    <row r="7" spans="1:14">
      <c r="A7" s="3">
        <v>5</v>
      </c>
      <c r="B7" s="17" t="s">
        <v>794</v>
      </c>
      <c r="C7" s="9"/>
      <c r="D7" s="9" t="s">
        <v>14</v>
      </c>
      <c r="E7" s="9" t="s">
        <v>796</v>
      </c>
      <c r="F7" s="36">
        <v>4000</v>
      </c>
      <c r="G7" s="9" t="s">
        <v>19</v>
      </c>
      <c r="H7" s="11"/>
      <c r="I7" s="11"/>
      <c r="J7" s="12"/>
      <c r="K7" s="11"/>
      <c r="L7" s="11"/>
      <c r="M7" s="11"/>
    </row>
    <row r="8" spans="1:14">
      <c r="A8" s="3">
        <v>6</v>
      </c>
      <c r="B8" s="34" t="s">
        <v>103</v>
      </c>
      <c r="C8" s="3"/>
      <c r="D8" s="9" t="s">
        <v>14</v>
      </c>
      <c r="E8" s="9" t="s">
        <v>875</v>
      </c>
      <c r="F8" s="10">
        <v>40</v>
      </c>
      <c r="G8" s="9" t="s">
        <v>53</v>
      </c>
      <c r="H8" s="16"/>
      <c r="I8" s="11"/>
      <c r="J8" s="12"/>
      <c r="K8" s="11"/>
      <c r="L8" s="11"/>
      <c r="M8" s="11"/>
    </row>
    <row r="9" spans="1:14">
      <c r="A9" s="3">
        <v>7</v>
      </c>
      <c r="B9" s="17" t="s">
        <v>23</v>
      </c>
      <c r="C9" s="26"/>
      <c r="D9" s="26" t="s">
        <v>14</v>
      </c>
      <c r="E9" s="26" t="s">
        <v>876</v>
      </c>
      <c r="F9" s="37">
        <v>300</v>
      </c>
      <c r="G9" s="26" t="s">
        <v>16</v>
      </c>
      <c r="H9" s="44"/>
      <c r="I9" s="11"/>
      <c r="J9" s="113"/>
      <c r="K9" s="11"/>
      <c r="L9" s="11"/>
      <c r="M9" s="11"/>
    </row>
    <row r="10" spans="1:14">
      <c r="A10" s="38">
        <v>8</v>
      </c>
      <c r="B10" s="17" t="s">
        <v>877</v>
      </c>
      <c r="C10" s="9"/>
      <c r="D10" s="9" t="s">
        <v>14</v>
      </c>
      <c r="E10" s="9" t="s">
        <v>97</v>
      </c>
      <c r="F10" s="10">
        <v>30</v>
      </c>
      <c r="G10" s="9" t="s">
        <v>19</v>
      </c>
      <c r="H10" s="11"/>
      <c r="I10" s="11"/>
      <c r="J10" s="12"/>
      <c r="K10" s="11"/>
      <c r="L10" s="11"/>
      <c r="M10" s="11"/>
    </row>
    <row r="11" spans="1:14" ht="26.4">
      <c r="A11" s="38">
        <v>9</v>
      </c>
      <c r="B11" s="17" t="s">
        <v>878</v>
      </c>
      <c r="C11" s="9"/>
      <c r="D11" s="9" t="s">
        <v>14</v>
      </c>
      <c r="E11" s="9" t="s">
        <v>879</v>
      </c>
      <c r="F11" s="10">
        <v>3</v>
      </c>
      <c r="G11" s="9" t="s">
        <v>1035</v>
      </c>
      <c r="H11" s="11"/>
      <c r="I11" s="11"/>
      <c r="J11" s="12"/>
      <c r="K11" s="11"/>
      <c r="L11" s="11"/>
      <c r="M11" s="11"/>
    </row>
    <row r="12" spans="1:14">
      <c r="A12" s="38">
        <v>10</v>
      </c>
      <c r="B12" s="17" t="s">
        <v>878</v>
      </c>
      <c r="C12" s="9"/>
      <c r="D12" s="9" t="s">
        <v>14</v>
      </c>
      <c r="E12" s="9" t="s">
        <v>784</v>
      </c>
      <c r="F12" s="10">
        <v>1400</v>
      </c>
      <c r="G12" s="9" t="s">
        <v>16</v>
      </c>
      <c r="H12" s="11"/>
      <c r="I12" s="11"/>
      <c r="J12" s="12"/>
      <c r="K12" s="11"/>
      <c r="L12" s="11"/>
      <c r="M12" s="11"/>
    </row>
    <row r="13" spans="1:14">
      <c r="A13" s="3">
        <v>11</v>
      </c>
      <c r="B13" s="17" t="s">
        <v>477</v>
      </c>
      <c r="C13" s="9"/>
      <c r="D13" s="9" t="s">
        <v>14</v>
      </c>
      <c r="E13" s="9" t="s">
        <v>875</v>
      </c>
      <c r="F13" s="10">
        <v>250</v>
      </c>
      <c r="G13" s="9" t="s">
        <v>816</v>
      </c>
      <c r="H13" s="16"/>
      <c r="I13" s="11"/>
      <c r="J13" s="12"/>
      <c r="K13" s="11"/>
      <c r="L13" s="11"/>
      <c r="M13" s="11"/>
    </row>
    <row r="14" spans="1:14">
      <c r="A14" s="3">
        <v>12</v>
      </c>
      <c r="B14" s="17" t="s">
        <v>477</v>
      </c>
      <c r="C14" s="9"/>
      <c r="D14" s="9" t="s">
        <v>14</v>
      </c>
      <c r="E14" s="9" t="s">
        <v>880</v>
      </c>
      <c r="F14" s="10">
        <v>50</v>
      </c>
      <c r="G14" s="9" t="s">
        <v>816</v>
      </c>
      <c r="H14" s="16"/>
      <c r="I14" s="11"/>
      <c r="J14" s="12"/>
      <c r="K14" s="11"/>
      <c r="L14" s="11"/>
      <c r="M14" s="11"/>
    </row>
    <row r="15" spans="1:14">
      <c r="A15" s="3">
        <v>13</v>
      </c>
      <c r="B15" s="17" t="s">
        <v>881</v>
      </c>
      <c r="C15" s="9"/>
      <c r="D15" s="9" t="s">
        <v>14</v>
      </c>
      <c r="E15" s="9" t="s">
        <v>882</v>
      </c>
      <c r="F15" s="10">
        <v>20</v>
      </c>
      <c r="G15" s="9" t="s">
        <v>16</v>
      </c>
      <c r="H15" s="11"/>
      <c r="I15" s="11"/>
      <c r="J15" s="12"/>
      <c r="K15" s="11"/>
      <c r="L15" s="11"/>
      <c r="M15" s="11"/>
      <c r="N15" s="20"/>
    </row>
    <row r="16" spans="1:14" ht="39.6">
      <c r="A16" s="38">
        <v>14</v>
      </c>
      <c r="B16" s="17" t="s">
        <v>883</v>
      </c>
      <c r="C16" s="9"/>
      <c r="D16" s="9" t="s">
        <v>884</v>
      </c>
      <c r="E16" s="9" t="s">
        <v>885</v>
      </c>
      <c r="F16" s="10">
        <v>150</v>
      </c>
      <c r="G16" s="9" t="s">
        <v>53</v>
      </c>
      <c r="H16" s="16"/>
      <c r="I16" s="11"/>
      <c r="J16" s="12"/>
      <c r="K16" s="11"/>
      <c r="L16" s="11"/>
      <c r="M16" s="11"/>
      <c r="N16" s="20"/>
    </row>
    <row r="17" spans="1:14">
      <c r="A17" s="3">
        <v>15</v>
      </c>
      <c r="B17" s="2" t="s">
        <v>35</v>
      </c>
      <c r="C17" s="14"/>
      <c r="D17" s="9" t="s">
        <v>14</v>
      </c>
      <c r="E17" s="9" t="s">
        <v>36</v>
      </c>
      <c r="F17" s="14">
        <v>20</v>
      </c>
      <c r="G17" s="9" t="s">
        <v>53</v>
      </c>
      <c r="H17" s="16"/>
      <c r="I17" s="11"/>
      <c r="J17" s="12"/>
      <c r="K17" s="11"/>
      <c r="L17" s="11"/>
      <c r="M17" s="11"/>
      <c r="N17" s="20"/>
    </row>
    <row r="18" spans="1:14">
      <c r="A18" s="38">
        <v>16</v>
      </c>
      <c r="B18" s="17" t="s">
        <v>177</v>
      </c>
      <c r="C18" s="9"/>
      <c r="D18" s="9" t="s">
        <v>14</v>
      </c>
      <c r="E18" s="9" t="s">
        <v>676</v>
      </c>
      <c r="F18" s="10">
        <v>1800</v>
      </c>
      <c r="G18" s="9" t="s">
        <v>16</v>
      </c>
      <c r="H18" s="11"/>
      <c r="I18" s="11"/>
      <c r="J18" s="12"/>
      <c r="K18" s="11"/>
      <c r="L18" s="11"/>
      <c r="M18" s="11"/>
      <c r="N18" s="20"/>
    </row>
    <row r="19" spans="1:14">
      <c r="A19" s="38">
        <v>17</v>
      </c>
      <c r="B19" s="17" t="s">
        <v>177</v>
      </c>
      <c r="C19" s="9"/>
      <c r="D19" s="9" t="s">
        <v>14</v>
      </c>
      <c r="E19" s="9" t="s">
        <v>886</v>
      </c>
      <c r="F19" s="10">
        <v>220</v>
      </c>
      <c r="G19" s="9" t="s">
        <v>16</v>
      </c>
      <c r="H19" s="11"/>
      <c r="I19" s="11"/>
      <c r="J19" s="12"/>
      <c r="K19" s="11"/>
      <c r="L19" s="11"/>
      <c r="M19" s="11"/>
      <c r="N19" s="20"/>
    </row>
    <row r="20" spans="1:14">
      <c r="A20" s="38">
        <v>18</v>
      </c>
      <c r="B20" s="17" t="s">
        <v>177</v>
      </c>
      <c r="C20" s="9"/>
      <c r="D20" s="9" t="s">
        <v>14</v>
      </c>
      <c r="E20" s="9" t="s">
        <v>887</v>
      </c>
      <c r="F20" s="10">
        <v>600</v>
      </c>
      <c r="G20" s="9" t="s">
        <v>19</v>
      </c>
      <c r="H20" s="11"/>
      <c r="I20" s="11"/>
      <c r="J20" s="12"/>
      <c r="K20" s="11"/>
      <c r="L20" s="11"/>
      <c r="M20" s="11"/>
      <c r="N20" s="20"/>
    </row>
    <row r="21" spans="1:14">
      <c r="A21" s="38">
        <v>19</v>
      </c>
      <c r="B21" s="17" t="s">
        <v>177</v>
      </c>
      <c r="C21" s="9"/>
      <c r="D21" s="9" t="s">
        <v>14</v>
      </c>
      <c r="E21" s="9" t="s">
        <v>888</v>
      </c>
      <c r="F21" s="10">
        <v>100</v>
      </c>
      <c r="G21" s="9" t="s">
        <v>19</v>
      </c>
      <c r="H21" s="11"/>
      <c r="I21" s="11"/>
      <c r="J21" s="12"/>
      <c r="K21" s="11"/>
      <c r="L21" s="11"/>
      <c r="M21" s="11"/>
      <c r="N21" s="20"/>
    </row>
    <row r="22" spans="1:14" ht="26.4">
      <c r="A22" s="38">
        <v>20</v>
      </c>
      <c r="B22" s="17" t="s">
        <v>889</v>
      </c>
      <c r="C22" s="9"/>
      <c r="D22" s="9" t="s">
        <v>14</v>
      </c>
      <c r="E22" s="9" t="s">
        <v>890</v>
      </c>
      <c r="F22" s="10">
        <v>800</v>
      </c>
      <c r="G22" s="9" t="s">
        <v>16</v>
      </c>
      <c r="H22" s="11"/>
      <c r="I22" s="11"/>
      <c r="J22" s="12"/>
      <c r="K22" s="11"/>
      <c r="L22" s="11"/>
      <c r="M22" s="11"/>
      <c r="N22" s="20"/>
    </row>
    <row r="23" spans="1:14">
      <c r="A23" s="38">
        <v>21</v>
      </c>
      <c r="B23" s="17" t="s">
        <v>891</v>
      </c>
      <c r="C23" s="9"/>
      <c r="D23" s="9" t="s">
        <v>14</v>
      </c>
      <c r="E23" s="9" t="s">
        <v>892</v>
      </c>
      <c r="F23" s="10">
        <v>60</v>
      </c>
      <c r="G23" s="9" t="s">
        <v>53</v>
      </c>
      <c r="H23" s="11"/>
      <c r="I23" s="11"/>
      <c r="J23" s="12"/>
      <c r="K23" s="11"/>
      <c r="L23" s="11"/>
      <c r="M23" s="11"/>
      <c r="N23" s="20"/>
    </row>
    <row r="24" spans="1:14">
      <c r="A24" s="38">
        <v>22</v>
      </c>
      <c r="B24" s="17" t="s">
        <v>893</v>
      </c>
      <c r="C24" s="14"/>
      <c r="D24" s="9" t="s">
        <v>14</v>
      </c>
      <c r="E24" s="9" t="s">
        <v>41</v>
      </c>
      <c r="F24" s="14">
        <v>1300</v>
      </c>
      <c r="G24" s="9" t="s">
        <v>690</v>
      </c>
      <c r="H24" s="16"/>
      <c r="I24" s="11"/>
      <c r="J24" s="12"/>
      <c r="K24" s="11"/>
      <c r="L24" s="11"/>
      <c r="M24" s="11"/>
      <c r="N24" s="20"/>
    </row>
    <row r="25" spans="1:14">
      <c r="A25" s="38">
        <v>23</v>
      </c>
      <c r="B25" s="17" t="s">
        <v>893</v>
      </c>
      <c r="C25" s="14"/>
      <c r="D25" s="9" t="s">
        <v>14</v>
      </c>
      <c r="E25" s="9" t="s">
        <v>22</v>
      </c>
      <c r="F25" s="14">
        <v>800</v>
      </c>
      <c r="G25" s="9" t="s">
        <v>690</v>
      </c>
      <c r="H25" s="16"/>
      <c r="I25" s="11"/>
      <c r="J25" s="12"/>
      <c r="K25" s="11"/>
      <c r="L25" s="11"/>
      <c r="M25" s="11"/>
      <c r="N25" s="20"/>
    </row>
    <row r="26" spans="1:14">
      <c r="A26" s="38">
        <v>24</v>
      </c>
      <c r="B26" s="17" t="s">
        <v>538</v>
      </c>
      <c r="C26" s="26"/>
      <c r="D26" s="26" t="s">
        <v>14</v>
      </c>
      <c r="E26" s="26" t="s">
        <v>817</v>
      </c>
      <c r="F26" s="37">
        <v>1500</v>
      </c>
      <c r="G26" s="26" t="s">
        <v>16</v>
      </c>
      <c r="H26" s="44"/>
      <c r="I26" s="11"/>
      <c r="J26" s="113"/>
      <c r="K26" s="11"/>
      <c r="L26" s="11"/>
      <c r="M26" s="11"/>
      <c r="N26" s="20"/>
    </row>
    <row r="27" spans="1:14">
      <c r="A27" s="38">
        <v>25</v>
      </c>
      <c r="B27" s="17" t="s">
        <v>894</v>
      </c>
      <c r="C27" s="9"/>
      <c r="D27" s="9" t="s">
        <v>14</v>
      </c>
      <c r="E27" s="9" t="s">
        <v>192</v>
      </c>
      <c r="F27" s="10">
        <v>1000</v>
      </c>
      <c r="G27" s="9" t="s">
        <v>16</v>
      </c>
      <c r="H27" s="11"/>
      <c r="I27" s="11"/>
      <c r="J27" s="12"/>
      <c r="K27" s="11"/>
      <c r="L27" s="11"/>
      <c r="M27" s="11"/>
      <c r="N27" s="20"/>
    </row>
    <row r="28" spans="1:14">
      <c r="A28" s="38">
        <v>26</v>
      </c>
      <c r="B28" s="17" t="s">
        <v>894</v>
      </c>
      <c r="C28" s="9"/>
      <c r="D28" s="9" t="s">
        <v>14</v>
      </c>
      <c r="E28" s="9" t="s">
        <v>895</v>
      </c>
      <c r="F28" s="10">
        <v>200</v>
      </c>
      <c r="G28" s="9" t="s">
        <v>16</v>
      </c>
      <c r="H28" s="11"/>
      <c r="I28" s="11"/>
      <c r="J28" s="12"/>
      <c r="K28" s="11"/>
      <c r="L28" s="11"/>
      <c r="M28" s="11"/>
      <c r="N28" s="20"/>
    </row>
    <row r="29" spans="1:14">
      <c r="A29" s="38">
        <v>27</v>
      </c>
      <c r="B29" s="17" t="s">
        <v>896</v>
      </c>
      <c r="C29" s="9"/>
      <c r="D29" s="9" t="s">
        <v>14</v>
      </c>
      <c r="E29" s="9" t="s">
        <v>897</v>
      </c>
      <c r="F29" s="10">
        <v>7500</v>
      </c>
      <c r="G29" s="9" t="s">
        <v>19</v>
      </c>
      <c r="H29" s="11"/>
      <c r="I29" s="11"/>
      <c r="J29" s="12"/>
      <c r="K29" s="11"/>
      <c r="L29" s="11"/>
      <c r="M29" s="11"/>
      <c r="N29" s="20"/>
    </row>
    <row r="30" spans="1:14">
      <c r="A30" s="38">
        <v>28</v>
      </c>
      <c r="B30" s="17" t="s">
        <v>562</v>
      </c>
      <c r="C30" s="9"/>
      <c r="D30" s="9" t="s">
        <v>14</v>
      </c>
      <c r="E30" s="9" t="s">
        <v>898</v>
      </c>
      <c r="F30" s="10">
        <v>5000</v>
      </c>
      <c r="G30" s="9" t="s">
        <v>19</v>
      </c>
      <c r="H30" s="11"/>
      <c r="I30" s="11"/>
      <c r="J30" s="12"/>
      <c r="K30" s="11"/>
      <c r="L30" s="11"/>
      <c r="M30" s="11"/>
      <c r="N30" s="20"/>
    </row>
    <row r="31" spans="1:14" ht="26.4">
      <c r="A31" s="3">
        <v>29</v>
      </c>
      <c r="B31" s="2" t="s">
        <v>899</v>
      </c>
      <c r="C31" s="14"/>
      <c r="D31" s="9" t="s">
        <v>14</v>
      </c>
      <c r="E31" s="9" t="s">
        <v>900</v>
      </c>
      <c r="F31" s="14">
        <v>400</v>
      </c>
      <c r="G31" s="15" t="s">
        <v>19</v>
      </c>
      <c r="H31" s="16"/>
      <c r="I31" s="11"/>
      <c r="J31" s="12"/>
      <c r="K31" s="11"/>
      <c r="L31" s="11"/>
      <c r="M31" s="11"/>
      <c r="N31" s="20"/>
    </row>
    <row r="32" spans="1:14" ht="26.4">
      <c r="A32" s="3">
        <v>30</v>
      </c>
      <c r="B32" s="2" t="s">
        <v>899</v>
      </c>
      <c r="C32" s="14"/>
      <c r="D32" s="9" t="s">
        <v>14</v>
      </c>
      <c r="E32" s="9" t="s">
        <v>901</v>
      </c>
      <c r="F32" s="14">
        <v>550</v>
      </c>
      <c r="G32" s="15" t="s">
        <v>19</v>
      </c>
      <c r="H32" s="16"/>
      <c r="I32" s="11"/>
      <c r="J32" s="12"/>
      <c r="K32" s="11"/>
      <c r="L32" s="11"/>
      <c r="M32" s="11"/>
      <c r="N32" s="20"/>
    </row>
    <row r="33" spans="1:14" ht="26.4">
      <c r="A33" s="3">
        <v>31</v>
      </c>
      <c r="B33" s="17" t="s">
        <v>902</v>
      </c>
      <c r="C33" s="9"/>
      <c r="D33" s="9" t="s">
        <v>14</v>
      </c>
      <c r="E33" s="9" t="s">
        <v>903</v>
      </c>
      <c r="F33" s="10">
        <v>3100</v>
      </c>
      <c r="G33" s="9" t="s">
        <v>16</v>
      </c>
      <c r="H33" s="11"/>
      <c r="I33" s="11"/>
      <c r="J33" s="12"/>
      <c r="K33" s="11"/>
      <c r="L33" s="11"/>
      <c r="M33" s="11"/>
      <c r="N33" s="20"/>
    </row>
    <row r="34" spans="1:14">
      <c r="A34" s="3">
        <v>32</v>
      </c>
      <c r="B34" s="17" t="s">
        <v>904</v>
      </c>
      <c r="C34" s="9"/>
      <c r="D34" s="9" t="s">
        <v>14</v>
      </c>
      <c r="E34" s="9" t="s">
        <v>663</v>
      </c>
      <c r="F34" s="10">
        <v>1500</v>
      </c>
      <c r="G34" s="9" t="s">
        <v>16</v>
      </c>
      <c r="H34" s="11"/>
      <c r="I34" s="11"/>
      <c r="J34" s="12"/>
      <c r="K34" s="11"/>
      <c r="L34" s="11"/>
      <c r="M34" s="11"/>
      <c r="N34" s="20"/>
    </row>
    <row r="35" spans="1:14">
      <c r="A35" s="38">
        <v>33</v>
      </c>
      <c r="B35" s="17" t="s">
        <v>905</v>
      </c>
      <c r="C35" s="9"/>
      <c r="D35" s="9" t="s">
        <v>14</v>
      </c>
      <c r="E35" s="9" t="s">
        <v>906</v>
      </c>
      <c r="F35" s="10">
        <v>700</v>
      </c>
      <c r="G35" s="9" t="s">
        <v>19</v>
      </c>
      <c r="H35" s="11"/>
      <c r="I35" s="11"/>
      <c r="J35" s="12"/>
      <c r="K35" s="11"/>
      <c r="L35" s="11"/>
      <c r="M35" s="11"/>
      <c r="N35" s="20"/>
    </row>
    <row r="36" spans="1:14" ht="26.4">
      <c r="A36" s="38">
        <v>34</v>
      </c>
      <c r="B36" s="17" t="s">
        <v>768</v>
      </c>
      <c r="C36" s="9"/>
      <c r="D36" s="9" t="s">
        <v>14</v>
      </c>
      <c r="E36" s="9" t="s">
        <v>836</v>
      </c>
      <c r="F36" s="10">
        <v>16000</v>
      </c>
      <c r="G36" s="9" t="s">
        <v>16</v>
      </c>
      <c r="H36" s="11"/>
      <c r="I36" s="11"/>
      <c r="J36" s="12"/>
      <c r="K36" s="11"/>
      <c r="L36" s="11"/>
      <c r="M36" s="11"/>
      <c r="N36" s="20"/>
    </row>
    <row r="37" spans="1:14">
      <c r="A37" s="38">
        <v>35</v>
      </c>
      <c r="B37" s="17" t="s">
        <v>907</v>
      </c>
      <c r="C37" s="14"/>
      <c r="D37" s="9" t="s">
        <v>14</v>
      </c>
      <c r="E37" s="9" t="s">
        <v>908</v>
      </c>
      <c r="F37" s="14">
        <v>150</v>
      </c>
      <c r="G37" s="15" t="s">
        <v>415</v>
      </c>
      <c r="H37" s="16"/>
      <c r="I37" s="11"/>
      <c r="J37" s="12"/>
      <c r="K37" s="11"/>
      <c r="L37" s="11"/>
      <c r="M37" s="11"/>
      <c r="N37" s="20"/>
    </row>
    <row r="38" spans="1:14">
      <c r="A38" s="148" t="s">
        <v>219</v>
      </c>
      <c r="B38" s="148"/>
      <c r="C38" s="148"/>
      <c r="D38" s="148"/>
      <c r="E38" s="148"/>
      <c r="F38" s="148"/>
      <c r="G38" s="148"/>
      <c r="H38" s="16"/>
      <c r="I38" s="35">
        <f>SUM(I3:I37)</f>
        <v>0</v>
      </c>
      <c r="J38" s="18"/>
      <c r="K38" s="35">
        <f>SUM(K3:K37)</f>
        <v>0</v>
      </c>
      <c r="L38" s="35"/>
      <c r="M38" s="35">
        <f>SUM(M3:M37)</f>
        <v>0</v>
      </c>
      <c r="N38" s="20"/>
    </row>
    <row r="39" spans="1:14" ht="14.25" customHeight="1">
      <c r="B39" s="142" t="s">
        <v>909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20"/>
    </row>
    <row r="40" spans="1:14" ht="14.25" customHeight="1">
      <c r="B40" s="142" t="s">
        <v>1051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20"/>
    </row>
    <row r="41" spans="1:14" ht="14.25" customHeight="1">
      <c r="B41" s="142" t="s">
        <v>1052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20"/>
    </row>
    <row r="42" spans="1:14">
      <c r="N42" s="20"/>
    </row>
    <row r="43" spans="1:14">
      <c r="B43" s="21" t="s">
        <v>127</v>
      </c>
      <c r="N43" s="20"/>
    </row>
  </sheetData>
  <sheetProtection selectLockedCells="1" selectUnlockedCells="1"/>
  <mergeCells count="5">
    <mergeCell ref="A38:G38"/>
    <mergeCell ref="A1:M1"/>
    <mergeCell ref="B39:M39"/>
    <mergeCell ref="B40:M40"/>
    <mergeCell ref="B41:M41"/>
  </mergeCells>
  <pageMargins left="0.38541666666666669" right="0.27083333333333331" top="0.70833333333333337" bottom="0.6298611111111110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0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23.5546875" style="8" customWidth="1"/>
    <col min="3" max="3" width="18" style="8" customWidth="1"/>
    <col min="4" max="4" width="9" style="8" customWidth="1"/>
    <col min="5" max="5" width="14.44140625" style="8" customWidth="1"/>
    <col min="6" max="6" width="6.44140625" style="8" customWidth="1"/>
    <col min="7" max="7" width="7" style="8" customWidth="1"/>
    <col min="8" max="8" width="7.44140625" style="8" customWidth="1"/>
    <col min="9" max="9" width="11.5546875" style="8" customWidth="1"/>
    <col min="10" max="10" width="4.33203125" style="8" customWidth="1"/>
    <col min="11" max="12" width="8.6640625" style="8" customWidth="1"/>
    <col min="13" max="13" width="14" style="8" customWidth="1"/>
    <col min="14" max="16384" width="8.6640625" style="8"/>
  </cols>
  <sheetData>
    <row r="1" spans="1:14" ht="23.25" customHeight="1">
      <c r="A1" s="138" t="s">
        <v>1079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4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4" t="s">
        <v>87</v>
      </c>
      <c r="L2" s="4" t="s">
        <v>11</v>
      </c>
      <c r="M2" s="4" t="s">
        <v>12</v>
      </c>
    </row>
    <row r="3" spans="1:14" ht="21.6" customHeight="1">
      <c r="A3" s="3" t="s">
        <v>910</v>
      </c>
      <c r="B3" s="2" t="s">
        <v>911</v>
      </c>
      <c r="C3" s="9"/>
      <c r="D3" s="9" t="s">
        <v>912</v>
      </c>
      <c r="E3" s="9" t="s">
        <v>913</v>
      </c>
      <c r="F3" s="10">
        <v>250</v>
      </c>
      <c r="G3" s="9" t="s">
        <v>29</v>
      </c>
      <c r="H3" s="11"/>
      <c r="I3" s="11"/>
      <c r="J3" s="12"/>
      <c r="K3" s="11"/>
      <c r="L3" s="11"/>
      <c r="M3" s="11"/>
    </row>
    <row r="4" spans="1:14" s="7" customFormat="1" ht="21" customHeight="1">
      <c r="A4" s="118"/>
      <c r="B4" s="115" t="s">
        <v>212</v>
      </c>
      <c r="C4" s="119"/>
      <c r="D4" s="119"/>
      <c r="E4" s="120"/>
      <c r="F4" s="121"/>
      <c r="G4" s="122"/>
      <c r="H4" s="18"/>
      <c r="I4" s="18">
        <f>SUM(I3:I3)</f>
        <v>0</v>
      </c>
      <c r="J4" s="32"/>
      <c r="K4" s="18">
        <f>SUM(K3:K3)</f>
        <v>0</v>
      </c>
      <c r="L4" s="18"/>
      <c r="M4" s="18">
        <f>SUM(M3:M3)</f>
        <v>0</v>
      </c>
      <c r="N4" s="123"/>
    </row>
    <row r="5" spans="1:14" ht="27" customHeight="1">
      <c r="B5" s="167" t="s">
        <v>914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20"/>
    </row>
    <row r="6" spans="1:14" ht="31.35" customHeight="1">
      <c r="N6" s="20"/>
    </row>
    <row r="7" spans="1:14" ht="26.1" customHeight="1">
      <c r="N7" s="20"/>
    </row>
    <row r="8" spans="1:14" ht="38.1" customHeight="1">
      <c r="N8" s="20"/>
    </row>
    <row r="9" spans="1:14" ht="20.85" customHeight="1">
      <c r="B9" s="8" t="s">
        <v>127</v>
      </c>
      <c r="N9" s="20"/>
    </row>
    <row r="10" spans="1:14" ht="27.6" customHeight="1"/>
    <row r="11" spans="1:14" ht="34.35" customHeight="1"/>
    <row r="12" spans="1:14" ht="32.85" customHeight="1"/>
    <row r="13" spans="1:14" ht="31.35" customHeight="1"/>
    <row r="14" spans="1:14" ht="42.6" customHeight="1"/>
    <row r="15" spans="1:14" ht="20.100000000000001" customHeight="1"/>
    <row r="16" spans="1:14" ht="18.600000000000001" customHeight="1"/>
    <row r="17" ht="42.6" customHeight="1"/>
    <row r="18" ht="17.25" customHeight="1"/>
    <row r="19" ht="25.5" customHeight="1"/>
    <row r="20" ht="24.6" customHeight="1"/>
    <row r="21" ht="33.6" customHeight="1"/>
    <row r="22" ht="29.1" customHeight="1"/>
    <row r="23" ht="30.6" customHeight="1"/>
    <row r="24" ht="26.25" customHeight="1"/>
    <row r="25" ht="22.35" customHeight="1"/>
    <row r="26" ht="28.35" customHeight="1"/>
    <row r="27" ht="30.6" customHeight="1"/>
    <row r="28" ht="17.25" customHeight="1"/>
    <row r="29" ht="15.75" customHeight="1"/>
    <row r="30" ht="15.75" customHeight="1"/>
    <row r="31" ht="14.25" customHeight="1"/>
    <row r="32" ht="21.75" customHeight="1"/>
    <row r="33" ht="28.5" customHeight="1"/>
    <row r="34" ht="32.25" customHeight="1"/>
    <row r="35" ht="28.5" customHeight="1"/>
    <row r="36" ht="15.75" customHeight="1"/>
    <row r="37" ht="27" customHeight="1"/>
    <row r="38" ht="14.25" customHeight="1"/>
    <row r="39" ht="19.5" customHeight="1"/>
    <row r="40" ht="18.75" customHeight="1"/>
  </sheetData>
  <sheetProtection selectLockedCells="1" selectUnlockedCells="1"/>
  <mergeCells count="2">
    <mergeCell ref="A1:M1"/>
    <mergeCell ref="B5:M5"/>
  </mergeCells>
  <pageMargins left="0.59027777777777779" right="0.50902777777777775" top="0.72916666666666663" bottom="0.5902777777777777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1"/>
  <sheetViews>
    <sheetView zoomScaleNormal="100" workbookViewId="0">
      <selection sqref="A1:M1"/>
    </sheetView>
  </sheetViews>
  <sheetFormatPr defaultColWidth="8.6640625" defaultRowHeight="13.2"/>
  <cols>
    <col min="1" max="1" width="4.6640625" style="8" customWidth="1"/>
    <col min="2" max="2" width="33.109375" style="21" customWidth="1"/>
    <col min="3" max="3" width="10.44140625" style="8" customWidth="1"/>
    <col min="4" max="4" width="15.109375" style="8" customWidth="1"/>
    <col min="5" max="5" width="15.44140625" style="8" customWidth="1"/>
    <col min="6" max="6" width="5.33203125" style="8" customWidth="1"/>
    <col min="7" max="7" width="9.44140625" style="8" customWidth="1"/>
    <col min="8" max="8" width="7.44140625" style="8" customWidth="1"/>
    <col min="9" max="9" width="10.88671875" style="8" customWidth="1"/>
    <col min="10" max="10" width="5.6640625" style="8" customWidth="1"/>
    <col min="11" max="11" width="8.6640625" style="8" customWidth="1"/>
    <col min="12" max="12" width="8.44140625" style="8" customWidth="1"/>
    <col min="13" max="13" width="9.44140625" style="8" customWidth="1"/>
    <col min="14" max="16384" width="8.6640625" style="8"/>
  </cols>
  <sheetData>
    <row r="1" spans="1:13" ht="27.75" customHeight="1">
      <c r="A1" s="146" t="s">
        <v>1080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87</v>
      </c>
      <c r="L2" s="4" t="s">
        <v>11</v>
      </c>
      <c r="M2" s="4" t="s">
        <v>12</v>
      </c>
    </row>
    <row r="3" spans="1:13" ht="39.6">
      <c r="A3" s="14">
        <v>1</v>
      </c>
      <c r="B3" s="34" t="s">
        <v>1053</v>
      </c>
      <c r="C3" s="3"/>
      <c r="D3" s="14" t="s">
        <v>912</v>
      </c>
      <c r="E3" s="3" t="s">
        <v>915</v>
      </c>
      <c r="F3" s="3">
        <v>30</v>
      </c>
      <c r="G3" s="3" t="s">
        <v>29</v>
      </c>
      <c r="H3" s="11"/>
      <c r="I3" s="11"/>
      <c r="J3" s="12"/>
      <c r="K3" s="11"/>
      <c r="L3" s="11"/>
      <c r="M3" s="11"/>
    </row>
    <row r="4" spans="1:13">
      <c r="A4" s="3">
        <v>2</v>
      </c>
      <c r="B4" s="17" t="s">
        <v>916</v>
      </c>
      <c r="C4" s="9"/>
      <c r="D4" s="9" t="s">
        <v>912</v>
      </c>
      <c r="E4" s="9" t="s">
        <v>917</v>
      </c>
      <c r="F4" s="10">
        <v>5</v>
      </c>
      <c r="G4" s="9" t="s">
        <v>415</v>
      </c>
      <c r="H4" s="11"/>
      <c r="I4" s="11"/>
      <c r="J4" s="12"/>
      <c r="K4" s="11"/>
      <c r="L4" s="11"/>
      <c r="M4" s="11"/>
    </row>
    <row r="5" spans="1:13">
      <c r="A5" s="14">
        <v>3</v>
      </c>
      <c r="B5" s="17" t="s">
        <v>918</v>
      </c>
      <c r="C5" s="9"/>
      <c r="D5" s="9" t="s">
        <v>919</v>
      </c>
      <c r="E5" s="9" t="s">
        <v>920</v>
      </c>
      <c r="F5" s="10">
        <v>30</v>
      </c>
      <c r="G5" s="9" t="s">
        <v>415</v>
      </c>
      <c r="H5" s="11"/>
      <c r="I5" s="11"/>
      <c r="J5" s="12"/>
      <c r="K5" s="11"/>
      <c r="L5" s="11"/>
      <c r="M5" s="11"/>
    </row>
    <row r="6" spans="1:13">
      <c r="A6" s="14">
        <v>4</v>
      </c>
      <c r="B6" s="2" t="s">
        <v>918</v>
      </c>
      <c r="C6" s="9"/>
      <c r="D6" s="9" t="s">
        <v>919</v>
      </c>
      <c r="E6" s="9" t="s">
        <v>921</v>
      </c>
      <c r="F6" s="10">
        <v>150</v>
      </c>
      <c r="G6" s="9" t="s">
        <v>53</v>
      </c>
      <c r="H6" s="11"/>
      <c r="I6" s="11"/>
      <c r="J6" s="12"/>
      <c r="K6" s="11"/>
      <c r="L6" s="11"/>
      <c r="M6" s="11"/>
    </row>
    <row r="7" spans="1:13" ht="26.4">
      <c r="A7" s="14">
        <v>5</v>
      </c>
      <c r="B7" s="2" t="s">
        <v>1054</v>
      </c>
      <c r="C7" s="9"/>
      <c r="D7" s="9" t="s">
        <v>919</v>
      </c>
      <c r="E7" s="9" t="s">
        <v>922</v>
      </c>
      <c r="F7" s="10">
        <v>60</v>
      </c>
      <c r="G7" s="9" t="s">
        <v>53</v>
      </c>
      <c r="H7" s="11"/>
      <c r="I7" s="11"/>
      <c r="J7" s="12"/>
      <c r="K7" s="11"/>
      <c r="L7" s="11"/>
      <c r="M7" s="11"/>
    </row>
    <row r="8" spans="1:13" ht="26.4">
      <c r="A8" s="14">
        <v>6</v>
      </c>
      <c r="B8" s="2" t="s">
        <v>923</v>
      </c>
      <c r="C8" s="9"/>
      <c r="D8" s="9" t="s">
        <v>114</v>
      </c>
      <c r="E8" s="9" t="s">
        <v>924</v>
      </c>
      <c r="F8" s="10">
        <v>15</v>
      </c>
      <c r="G8" s="9" t="s">
        <v>925</v>
      </c>
      <c r="H8" s="11"/>
      <c r="I8" s="11"/>
      <c r="J8" s="12"/>
      <c r="K8" s="11"/>
      <c r="L8" s="11"/>
      <c r="M8" s="11"/>
    </row>
    <row r="9" spans="1:13">
      <c r="A9" s="14">
        <v>7</v>
      </c>
      <c r="B9" s="2" t="s">
        <v>926</v>
      </c>
      <c r="C9" s="9"/>
      <c r="D9" s="9" t="s">
        <v>304</v>
      </c>
      <c r="E9" s="9" t="s">
        <v>927</v>
      </c>
      <c r="F9" s="10">
        <v>60</v>
      </c>
      <c r="G9" s="9" t="s">
        <v>29</v>
      </c>
      <c r="H9" s="11"/>
      <c r="I9" s="11"/>
      <c r="J9" s="12"/>
      <c r="K9" s="11"/>
      <c r="L9" s="11"/>
      <c r="M9" s="11"/>
    </row>
    <row r="10" spans="1:13" ht="26.4">
      <c r="A10" s="14">
        <v>8</v>
      </c>
      <c r="B10" s="2" t="s">
        <v>926</v>
      </c>
      <c r="C10" s="9"/>
      <c r="D10" s="9" t="s">
        <v>304</v>
      </c>
      <c r="E10" s="9" t="s">
        <v>928</v>
      </c>
      <c r="F10" s="10">
        <v>720</v>
      </c>
      <c r="G10" s="9" t="s">
        <v>1059</v>
      </c>
      <c r="H10" s="11"/>
      <c r="I10" s="11"/>
      <c r="J10" s="12"/>
      <c r="K10" s="11"/>
      <c r="L10" s="11"/>
      <c r="M10" s="11"/>
    </row>
    <row r="11" spans="1:13" ht="26.4">
      <c r="A11" s="14">
        <v>9</v>
      </c>
      <c r="B11" s="2" t="s">
        <v>1055</v>
      </c>
      <c r="C11" s="9"/>
      <c r="D11" s="9" t="s">
        <v>400</v>
      </c>
      <c r="E11" s="9" t="s">
        <v>929</v>
      </c>
      <c r="F11" s="10">
        <v>750</v>
      </c>
      <c r="G11" s="9" t="s">
        <v>33</v>
      </c>
      <c r="H11" s="11"/>
      <c r="I11" s="11"/>
      <c r="J11" s="12"/>
      <c r="K11" s="11"/>
      <c r="L11" s="11"/>
      <c r="M11" s="11"/>
    </row>
    <row r="12" spans="1:13" ht="39.6">
      <c r="A12" s="15" t="s">
        <v>930</v>
      </c>
      <c r="B12" s="2" t="s">
        <v>1055</v>
      </c>
      <c r="C12" s="9"/>
      <c r="D12" s="9" t="s">
        <v>931</v>
      </c>
      <c r="E12" s="9" t="s">
        <v>932</v>
      </c>
      <c r="F12" s="10">
        <v>100</v>
      </c>
      <c r="G12" s="9" t="s">
        <v>29</v>
      </c>
      <c r="H12" s="11"/>
      <c r="I12" s="11"/>
      <c r="J12" s="12"/>
      <c r="K12" s="11"/>
      <c r="L12" s="11"/>
      <c r="M12" s="11"/>
    </row>
    <row r="13" spans="1:13">
      <c r="A13" s="15" t="s">
        <v>933</v>
      </c>
      <c r="B13" s="2" t="s">
        <v>934</v>
      </c>
      <c r="C13" s="9"/>
      <c r="D13" s="9" t="s">
        <v>919</v>
      </c>
      <c r="E13" s="9" t="s">
        <v>935</v>
      </c>
      <c r="F13" s="10">
        <v>300</v>
      </c>
      <c r="G13" s="9" t="s">
        <v>53</v>
      </c>
      <c r="H13" s="11"/>
      <c r="I13" s="11"/>
      <c r="J13" s="12"/>
      <c r="K13" s="11"/>
      <c r="L13" s="11"/>
      <c r="M13" s="11"/>
    </row>
    <row r="14" spans="1:13" ht="26.4">
      <c r="A14" s="15" t="s">
        <v>936</v>
      </c>
      <c r="B14" s="2" t="s">
        <v>1056</v>
      </c>
      <c r="C14" s="9"/>
      <c r="D14" s="9" t="s">
        <v>937</v>
      </c>
      <c r="E14" s="9" t="s">
        <v>938</v>
      </c>
      <c r="F14" s="10">
        <v>1400</v>
      </c>
      <c r="G14" s="9" t="s">
        <v>29</v>
      </c>
      <c r="H14" s="11"/>
      <c r="I14" s="11"/>
      <c r="J14" s="12"/>
      <c r="K14" s="11"/>
      <c r="L14" s="11"/>
      <c r="M14" s="11"/>
    </row>
    <row r="15" spans="1:13" ht="26.4">
      <c r="A15" s="14">
        <v>13</v>
      </c>
      <c r="B15" s="2" t="s">
        <v>369</v>
      </c>
      <c r="C15" s="9"/>
      <c r="D15" s="9" t="s">
        <v>226</v>
      </c>
      <c r="E15" s="9" t="s">
        <v>1060</v>
      </c>
      <c r="F15" s="10">
        <v>500</v>
      </c>
      <c r="G15" s="9" t="s">
        <v>29</v>
      </c>
      <c r="H15" s="11"/>
      <c r="I15" s="11"/>
      <c r="J15" s="12"/>
      <c r="K15" s="11"/>
      <c r="L15" s="11"/>
      <c r="M15" s="11"/>
    </row>
    <row r="16" spans="1:13" ht="26.4">
      <c r="A16" s="14">
        <v>14</v>
      </c>
      <c r="B16" s="2" t="s">
        <v>1057</v>
      </c>
      <c r="C16" s="9"/>
      <c r="D16" s="9" t="s">
        <v>912</v>
      </c>
      <c r="E16" s="9" t="s">
        <v>939</v>
      </c>
      <c r="F16" s="10">
        <v>10</v>
      </c>
      <c r="G16" s="9" t="s">
        <v>29</v>
      </c>
      <c r="H16" s="11"/>
      <c r="I16" s="11"/>
      <c r="J16" s="12"/>
      <c r="K16" s="11"/>
      <c r="L16" s="11"/>
      <c r="M16" s="11"/>
    </row>
    <row r="17" spans="1:13" ht="26.4">
      <c r="A17" s="14">
        <v>15</v>
      </c>
      <c r="B17" s="2" t="s">
        <v>940</v>
      </c>
      <c r="C17" s="9"/>
      <c r="D17" s="9" t="s">
        <v>912</v>
      </c>
      <c r="E17" s="9" t="s">
        <v>941</v>
      </c>
      <c r="F17" s="10">
        <v>10</v>
      </c>
      <c r="G17" s="9" t="s">
        <v>29</v>
      </c>
      <c r="H17" s="11"/>
      <c r="I17" s="11"/>
      <c r="J17" s="12"/>
      <c r="K17" s="11"/>
      <c r="L17" s="11"/>
      <c r="M17" s="11"/>
    </row>
    <row r="18" spans="1:13">
      <c r="A18" s="15" t="s">
        <v>942</v>
      </c>
      <c r="B18" s="2" t="s">
        <v>943</v>
      </c>
      <c r="C18" s="9"/>
      <c r="D18" s="9" t="s">
        <v>944</v>
      </c>
      <c r="E18" s="9"/>
      <c r="F18" s="10">
        <v>25</v>
      </c>
      <c r="G18" s="9" t="s">
        <v>29</v>
      </c>
      <c r="H18" s="11"/>
      <c r="I18" s="11"/>
      <c r="J18" s="12"/>
      <c r="K18" s="11"/>
      <c r="L18" s="11"/>
      <c r="M18" s="11"/>
    </row>
    <row r="19" spans="1:13" ht="39.6">
      <c r="A19" s="15" t="s">
        <v>945</v>
      </c>
      <c r="B19" s="2" t="s">
        <v>1058</v>
      </c>
      <c r="C19" s="9"/>
      <c r="D19" s="9" t="s">
        <v>931</v>
      </c>
      <c r="E19" s="9" t="s">
        <v>946</v>
      </c>
      <c r="F19" s="10">
        <v>10</v>
      </c>
      <c r="G19" s="9" t="s">
        <v>29</v>
      </c>
      <c r="H19" s="11"/>
      <c r="I19" s="11"/>
      <c r="J19" s="12"/>
      <c r="K19" s="11"/>
      <c r="L19" s="11"/>
      <c r="M19" s="11"/>
    </row>
    <row r="20" spans="1:13" ht="21.75" customHeight="1">
      <c r="A20" s="148" t="s">
        <v>44</v>
      </c>
      <c r="B20" s="148"/>
      <c r="C20" s="148"/>
      <c r="D20" s="148"/>
      <c r="E20" s="148"/>
      <c r="F20" s="148"/>
      <c r="G20" s="14"/>
      <c r="H20" s="16" t="s">
        <v>86</v>
      </c>
      <c r="I20" s="35">
        <f>SUM(I3:I19)</f>
        <v>0</v>
      </c>
      <c r="J20" s="35" t="s">
        <v>86</v>
      </c>
      <c r="K20" s="35">
        <f>SUM(K3:K19)</f>
        <v>0</v>
      </c>
      <c r="L20" s="35" t="s">
        <v>86</v>
      </c>
      <c r="M20" s="35">
        <f>SUM(M3:M19)</f>
        <v>0</v>
      </c>
    </row>
    <row r="21" spans="1:13">
      <c r="I21" s="8" t="s">
        <v>86</v>
      </c>
    </row>
  </sheetData>
  <sheetProtection selectLockedCells="1" selectUnlockedCells="1"/>
  <mergeCells count="2">
    <mergeCell ref="A20:F20"/>
    <mergeCell ref="A1:M1"/>
  </mergeCells>
  <pageMargins left="0.20833333333333334" right="0.35416666666666669" top="0.69791666666666663" bottom="0.46458333333333335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9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23.109375" style="21" customWidth="1"/>
    <col min="3" max="3" width="13.88671875" style="8" customWidth="1"/>
    <col min="4" max="4" width="8.5546875" style="8" customWidth="1"/>
    <col min="5" max="5" width="26.6640625" style="8" customWidth="1"/>
    <col min="6" max="6" width="6.6640625" style="8" customWidth="1"/>
    <col min="7" max="7" width="5.88671875" style="8" customWidth="1"/>
    <col min="8" max="8" width="8.6640625" style="8" customWidth="1"/>
    <col min="9" max="9" width="10.44140625" style="8" customWidth="1"/>
    <col min="10" max="10" width="5.44140625" style="8" customWidth="1"/>
    <col min="11" max="11" width="10.44140625" style="8" customWidth="1"/>
    <col min="12" max="12" width="7.44140625" style="8" customWidth="1"/>
    <col min="13" max="13" width="10.44140625" style="8" customWidth="1"/>
    <col min="14" max="16384" width="8.6640625" style="8"/>
  </cols>
  <sheetData>
    <row r="1" spans="1:13" ht="26.25" customHeight="1">
      <c r="A1" s="138" t="s">
        <v>1081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4" t="s">
        <v>87</v>
      </c>
      <c r="L2" s="4" t="s">
        <v>11</v>
      </c>
      <c r="M2" s="4" t="s">
        <v>12</v>
      </c>
    </row>
    <row r="3" spans="1:13">
      <c r="A3" s="3">
        <v>1</v>
      </c>
      <c r="B3" s="34" t="s">
        <v>947</v>
      </c>
      <c r="C3" s="3"/>
      <c r="D3" s="3" t="s">
        <v>14</v>
      </c>
      <c r="E3" s="3" t="s">
        <v>906</v>
      </c>
      <c r="F3" s="3">
        <v>5</v>
      </c>
      <c r="G3" s="3" t="s">
        <v>16</v>
      </c>
      <c r="H3" s="11"/>
      <c r="I3" s="11"/>
      <c r="J3" s="12"/>
      <c r="K3" s="11"/>
      <c r="L3" s="11"/>
      <c r="M3" s="11"/>
    </row>
    <row r="4" spans="1:13">
      <c r="A4" s="3">
        <v>2</v>
      </c>
      <c r="B4" s="34" t="s">
        <v>948</v>
      </c>
      <c r="C4" s="3"/>
      <c r="D4" s="3" t="s">
        <v>14</v>
      </c>
      <c r="E4" s="3"/>
      <c r="F4" s="3">
        <v>10</v>
      </c>
      <c r="G4" s="3" t="s">
        <v>16</v>
      </c>
      <c r="H4" s="11"/>
      <c r="I4" s="11"/>
      <c r="J4" s="12"/>
      <c r="K4" s="11"/>
      <c r="L4" s="11"/>
      <c r="M4" s="11"/>
    </row>
    <row r="5" spans="1:13">
      <c r="A5" s="3">
        <v>3</v>
      </c>
      <c r="B5" s="17" t="s">
        <v>949</v>
      </c>
      <c r="C5" s="26"/>
      <c r="D5" s="26" t="s">
        <v>14</v>
      </c>
      <c r="E5" s="26" t="s">
        <v>950</v>
      </c>
      <c r="F5" s="37">
        <v>40</v>
      </c>
      <c r="G5" s="26" t="s">
        <v>16</v>
      </c>
      <c r="H5" s="11"/>
      <c r="I5" s="11"/>
      <c r="J5" s="12"/>
      <c r="K5" s="11"/>
      <c r="L5" s="11"/>
      <c r="M5" s="11"/>
    </row>
    <row r="6" spans="1:13">
      <c r="A6" s="3">
        <v>4</v>
      </c>
      <c r="B6" s="17" t="s">
        <v>951</v>
      </c>
      <c r="C6" s="26"/>
      <c r="D6" s="26" t="s">
        <v>14</v>
      </c>
      <c r="E6" s="26" t="s">
        <v>952</v>
      </c>
      <c r="F6" s="37">
        <v>20</v>
      </c>
      <c r="G6" s="26" t="s">
        <v>19</v>
      </c>
      <c r="H6" s="11"/>
      <c r="I6" s="11"/>
      <c r="J6" s="12"/>
      <c r="K6" s="11"/>
      <c r="L6" s="11"/>
      <c r="M6" s="11"/>
    </row>
    <row r="7" spans="1:13">
      <c r="A7" s="3">
        <v>5</v>
      </c>
      <c r="B7" s="17" t="s">
        <v>953</v>
      </c>
      <c r="C7" s="26"/>
      <c r="D7" s="26" t="s">
        <v>14</v>
      </c>
      <c r="E7" s="26" t="s">
        <v>954</v>
      </c>
      <c r="F7" s="37">
        <v>4</v>
      </c>
      <c r="G7" s="26" t="s">
        <v>16</v>
      </c>
      <c r="H7" s="11"/>
      <c r="I7" s="11"/>
      <c r="J7" s="12"/>
      <c r="K7" s="11"/>
      <c r="L7" s="11"/>
      <c r="M7" s="11"/>
    </row>
    <row r="8" spans="1:13" ht="26.25" customHeight="1">
      <c r="A8" s="137" t="s">
        <v>723</v>
      </c>
      <c r="B8" s="137"/>
      <c r="C8" s="137"/>
      <c r="D8" s="137"/>
      <c r="E8" s="137"/>
      <c r="F8" s="137"/>
      <c r="G8" s="137"/>
      <c r="H8" s="11"/>
      <c r="I8" s="69">
        <f>SUM(I3:I7)</f>
        <v>0</v>
      </c>
      <c r="J8" s="69"/>
      <c r="K8" s="69">
        <f>SUM(K3:K7)</f>
        <v>0</v>
      </c>
      <c r="L8" s="69"/>
      <c r="M8" s="69">
        <f>SUM(M3:M7)</f>
        <v>0</v>
      </c>
    </row>
    <row r="9" spans="1:13">
      <c r="M9" s="8" t="s">
        <v>86</v>
      </c>
    </row>
  </sheetData>
  <sheetProtection selectLockedCells="1" selectUnlockedCells="1"/>
  <mergeCells count="2">
    <mergeCell ref="A8:G8"/>
    <mergeCell ref="A1:M1"/>
  </mergeCells>
  <pageMargins left="0.42708333333333331" right="0.19791666666666666" top="0.78749999999999998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8"/>
  <sheetViews>
    <sheetView zoomScaleNormal="100" workbookViewId="0">
      <selection activeCell="H3" sqref="H3"/>
    </sheetView>
  </sheetViews>
  <sheetFormatPr defaultColWidth="8.6640625" defaultRowHeight="13.2"/>
  <cols>
    <col min="1" max="1" width="4.44140625" style="8" customWidth="1"/>
    <col min="2" max="2" width="23" style="21" customWidth="1"/>
    <col min="3" max="3" width="16.33203125" style="8" customWidth="1"/>
    <col min="4" max="4" width="10.109375" style="8" customWidth="1"/>
    <col min="5" max="5" width="8.6640625" style="8" customWidth="1"/>
    <col min="6" max="6" width="6.88671875" style="8" customWidth="1"/>
    <col min="7" max="7" width="7.33203125" style="8" customWidth="1"/>
    <col min="8" max="8" width="8.6640625" style="8" customWidth="1"/>
    <col min="9" max="9" width="11" style="8" customWidth="1"/>
    <col min="10" max="10" width="5.88671875" style="8" customWidth="1"/>
    <col min="11" max="11" width="9" style="8" customWidth="1"/>
    <col min="12" max="12" width="8.6640625" style="8" customWidth="1"/>
    <col min="13" max="13" width="11.44140625" style="8" customWidth="1"/>
    <col min="14" max="16384" width="8.6640625" style="8"/>
  </cols>
  <sheetData>
    <row r="1" spans="1:13" ht="26.25" customHeight="1">
      <c r="A1" s="138" t="s">
        <v>1082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6.4">
      <c r="A2" s="4" t="s">
        <v>0</v>
      </c>
      <c r="B2" s="29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4" t="s">
        <v>87</v>
      </c>
      <c r="L2" s="4" t="s">
        <v>11</v>
      </c>
      <c r="M2" s="4" t="s">
        <v>12</v>
      </c>
    </row>
    <row r="3" spans="1:13" ht="29.25" customHeight="1">
      <c r="A3" s="3">
        <v>1</v>
      </c>
      <c r="B3" s="34" t="s">
        <v>955</v>
      </c>
      <c r="C3" s="3"/>
      <c r="D3" s="3" t="s">
        <v>234</v>
      </c>
      <c r="E3" s="3"/>
      <c r="F3" s="3">
        <v>100</v>
      </c>
      <c r="G3" s="3" t="s">
        <v>415</v>
      </c>
      <c r="H3" s="11"/>
      <c r="I3" s="11"/>
      <c r="J3" s="12"/>
      <c r="K3" s="11"/>
      <c r="L3" s="11"/>
      <c r="M3" s="11"/>
    </row>
    <row r="4" spans="1:13" ht="21.6" customHeight="1">
      <c r="A4" s="137" t="s">
        <v>723</v>
      </c>
      <c r="B4" s="137"/>
      <c r="C4" s="137"/>
      <c r="D4" s="137"/>
      <c r="E4" s="137"/>
      <c r="F4" s="3"/>
      <c r="G4" s="3"/>
      <c r="H4" s="11"/>
      <c r="I4" s="11">
        <f>I3</f>
        <v>0</v>
      </c>
      <c r="J4" s="11" t="s">
        <v>86</v>
      </c>
      <c r="K4" s="11">
        <f>K3</f>
        <v>0</v>
      </c>
      <c r="L4" s="11" t="s">
        <v>86</v>
      </c>
      <c r="M4" s="11">
        <f>M3</f>
        <v>0</v>
      </c>
    </row>
    <row r="6" spans="1:13">
      <c r="B6" s="169" t="s">
        <v>956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</row>
    <row r="7" spans="1:13">
      <c r="B7" s="21" t="s">
        <v>957</v>
      </c>
    </row>
    <row r="8" spans="1:13" ht="42.75" customHeight="1">
      <c r="B8" s="150" t="s">
        <v>1061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</row>
    <row r="9" spans="1:13">
      <c r="B9" s="167" t="s">
        <v>958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</row>
    <row r="10" spans="1:13" ht="27" customHeight="1">
      <c r="B10" s="150" t="s">
        <v>1062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  <row r="11" spans="1:13">
      <c r="B11" s="150" t="s">
        <v>959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</row>
    <row r="12" spans="1:13">
      <c r="B12" s="150" t="s">
        <v>960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</row>
    <row r="13" spans="1:13">
      <c r="B13" s="150" t="s">
        <v>961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</row>
    <row r="14" spans="1:13">
      <c r="B14" s="150" t="s">
        <v>962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</row>
    <row r="15" spans="1:13">
      <c r="B15" s="150" t="s">
        <v>963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</row>
    <row r="16" spans="1:13">
      <c r="B16" s="150" t="s">
        <v>964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</row>
    <row r="17" spans="2:13">
      <c r="B17" s="150" t="s">
        <v>965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</row>
    <row r="18" spans="2:13">
      <c r="B18" s="150" t="s">
        <v>966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</row>
  </sheetData>
  <sheetProtection selectLockedCells="1" selectUnlockedCells="1"/>
  <mergeCells count="14">
    <mergeCell ref="A4:E4"/>
    <mergeCell ref="A1:M1"/>
    <mergeCell ref="B6:M6"/>
    <mergeCell ref="B8:M8"/>
    <mergeCell ref="B9:M9"/>
    <mergeCell ref="B15:M15"/>
    <mergeCell ref="B16:M16"/>
    <mergeCell ref="B17:M17"/>
    <mergeCell ref="B18:M18"/>
    <mergeCell ref="B10:M10"/>
    <mergeCell ref="B11:M11"/>
    <mergeCell ref="B12:M12"/>
    <mergeCell ref="B13:M13"/>
    <mergeCell ref="B14:M14"/>
  </mergeCells>
  <pageMargins left="0.78749999999999998" right="0.70416666666666672" top="0.82708333333333328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33.33203125" style="21" customWidth="1"/>
    <col min="3" max="3" width="12" style="8" customWidth="1"/>
    <col min="4" max="4" width="12.33203125" style="8" customWidth="1"/>
    <col min="5" max="5" width="10.33203125" style="8" customWidth="1"/>
    <col min="6" max="6" width="6.44140625" style="8" customWidth="1"/>
    <col min="7" max="7" width="5.88671875" style="8" customWidth="1"/>
    <col min="8" max="8" width="7.44140625" style="8" customWidth="1"/>
    <col min="9" max="9" width="11" style="8" customWidth="1"/>
    <col min="10" max="10" width="4.6640625" style="8" customWidth="1"/>
    <col min="11" max="11" width="11" style="8" customWidth="1"/>
    <col min="12" max="12" width="8.6640625" style="8" customWidth="1"/>
    <col min="13" max="13" width="11" style="8" customWidth="1"/>
    <col min="14" max="16384" width="8.6640625" style="8"/>
  </cols>
  <sheetData>
    <row r="1" spans="1:14" ht="27" customHeight="1">
      <c r="A1" s="146" t="s">
        <v>1083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4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4" t="s">
        <v>87</v>
      </c>
      <c r="L2" s="4" t="s">
        <v>11</v>
      </c>
      <c r="M2" s="4" t="s">
        <v>12</v>
      </c>
    </row>
    <row r="3" spans="1:14" ht="26.4">
      <c r="A3" s="3" t="s">
        <v>910</v>
      </c>
      <c r="B3" s="2" t="s">
        <v>1063</v>
      </c>
      <c r="C3" s="9"/>
      <c r="D3" s="9" t="s">
        <v>967</v>
      </c>
      <c r="E3" s="9" t="s">
        <v>968</v>
      </c>
      <c r="F3" s="10">
        <v>350</v>
      </c>
      <c r="G3" s="9" t="s">
        <v>29</v>
      </c>
      <c r="H3" s="11"/>
      <c r="I3" s="11"/>
      <c r="J3" s="12"/>
      <c r="K3" s="11"/>
      <c r="L3" s="11"/>
      <c r="M3" s="11"/>
    </row>
    <row r="4" spans="1:14" ht="21" customHeight="1">
      <c r="A4" s="114"/>
      <c r="B4" s="125" t="s">
        <v>212</v>
      </c>
      <c r="C4" s="116"/>
      <c r="D4" s="116"/>
      <c r="E4" s="117"/>
      <c r="F4" s="10"/>
      <c r="G4" s="9"/>
      <c r="H4" s="11"/>
      <c r="I4" s="11">
        <f>SUM(I3:I3)</f>
        <v>0</v>
      </c>
      <c r="J4" s="11"/>
      <c r="K4" s="11">
        <f>SUM(K3:K3)</f>
        <v>0</v>
      </c>
      <c r="L4" s="11"/>
      <c r="M4" s="11">
        <f>SUM(M3:M3)</f>
        <v>0</v>
      </c>
      <c r="N4" s="46"/>
    </row>
    <row r="5" spans="1:14" ht="22.35" customHeight="1">
      <c r="N5" s="20"/>
    </row>
    <row r="6" spans="1:14" ht="27" customHeight="1">
      <c r="N6" s="20"/>
    </row>
    <row r="7" spans="1:14" ht="31.35" customHeight="1">
      <c r="N7" s="20"/>
    </row>
    <row r="8" spans="1:14" ht="26.1" customHeight="1">
      <c r="N8" s="20"/>
    </row>
    <row r="9" spans="1:14" ht="38.1" customHeight="1">
      <c r="N9" s="20"/>
    </row>
    <row r="10" spans="1:14" ht="20.85" customHeight="1">
      <c r="B10" s="21" t="s">
        <v>127</v>
      </c>
      <c r="N10" s="20"/>
    </row>
    <row r="11" spans="1:14" ht="27.6" customHeight="1"/>
    <row r="12" spans="1:14" ht="34.35" customHeight="1"/>
    <row r="13" spans="1:14" ht="32.85" customHeight="1"/>
    <row r="14" spans="1:14" ht="31.35" customHeight="1"/>
    <row r="15" spans="1:14" ht="42.6" customHeight="1"/>
    <row r="16" spans="1:14" ht="20.100000000000001" customHeight="1"/>
    <row r="17" ht="18.600000000000001" customHeight="1"/>
    <row r="18" ht="42.6" customHeight="1"/>
    <row r="19" ht="17.25" customHeight="1"/>
    <row r="20" ht="25.5" customHeight="1"/>
    <row r="21" ht="24.6" customHeight="1"/>
    <row r="22" ht="33.6" customHeight="1"/>
    <row r="23" ht="29.1" customHeight="1"/>
    <row r="24" ht="30.6" customHeight="1"/>
    <row r="25" ht="26.25" customHeight="1"/>
    <row r="26" ht="22.35" customHeight="1"/>
    <row r="27" ht="28.35" customHeight="1"/>
    <row r="28" ht="30.6" customHeight="1"/>
    <row r="29" ht="17.25" customHeight="1"/>
    <row r="30" ht="15.75" customHeight="1"/>
    <row r="31" ht="15.75" customHeight="1"/>
    <row r="32" ht="14.25" customHeight="1"/>
    <row r="33" ht="21.75" customHeight="1"/>
    <row r="34" ht="28.5" customHeight="1"/>
    <row r="35" ht="32.25" customHeight="1"/>
    <row r="36" ht="28.5" customHeight="1"/>
    <row r="37" ht="15.75" customHeight="1"/>
    <row r="38" ht="27" customHeight="1"/>
    <row r="39" ht="14.25" customHeight="1"/>
    <row r="40" ht="19.5" customHeight="1"/>
    <row r="41" ht="18.75" customHeight="1"/>
  </sheetData>
  <sheetProtection selectLockedCells="1" selectUnlockedCells="1"/>
  <mergeCells count="1">
    <mergeCell ref="A1:M1"/>
  </mergeCells>
  <pageMargins left="0.5" right="0.47916666666666669" top="0.78749999999999998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8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36.109375" style="21" customWidth="1"/>
    <col min="3" max="3" width="13.33203125" style="8" customWidth="1"/>
    <col min="4" max="4" width="11.44140625" style="8" customWidth="1"/>
    <col min="5" max="5" width="8" style="8" customWidth="1"/>
    <col min="6" max="6" width="5.109375" style="8" customWidth="1"/>
    <col min="7" max="7" width="6" style="8" customWidth="1"/>
    <col min="8" max="8" width="8.6640625" style="8" customWidth="1"/>
    <col min="9" max="9" width="9.44140625" style="8" customWidth="1"/>
    <col min="10" max="10" width="4.109375" style="8" customWidth="1"/>
    <col min="11" max="12" width="8.6640625" style="8" customWidth="1"/>
    <col min="13" max="13" width="11.44140625" style="8" customWidth="1"/>
    <col min="14" max="16384" width="8.6640625" style="8"/>
  </cols>
  <sheetData>
    <row r="1" spans="1:14" ht="22.5" customHeight="1">
      <c r="A1" s="170" t="s">
        <v>1084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4" ht="26.4">
      <c r="A2" s="127" t="s">
        <v>969</v>
      </c>
      <c r="B2" s="127" t="s">
        <v>970</v>
      </c>
      <c r="C2" s="127" t="s">
        <v>2</v>
      </c>
      <c r="D2" s="127" t="s">
        <v>3</v>
      </c>
      <c r="E2" s="127" t="s">
        <v>4</v>
      </c>
      <c r="F2" s="127" t="s">
        <v>5</v>
      </c>
      <c r="G2" s="127" t="s">
        <v>971</v>
      </c>
      <c r="H2" s="127" t="s">
        <v>7</v>
      </c>
      <c r="I2" s="127" t="s">
        <v>8</v>
      </c>
      <c r="J2" s="127" t="s">
        <v>1022</v>
      </c>
      <c r="K2" s="127" t="s">
        <v>972</v>
      </c>
      <c r="L2" s="127" t="s">
        <v>11</v>
      </c>
      <c r="M2" s="127" t="s">
        <v>12</v>
      </c>
    </row>
    <row r="3" spans="1:14" ht="26.4">
      <c r="A3" s="66" t="s">
        <v>910</v>
      </c>
      <c r="B3" s="55" t="s">
        <v>973</v>
      </c>
      <c r="C3" s="128"/>
      <c r="D3" s="54" t="s">
        <v>242</v>
      </c>
      <c r="E3" s="129">
        <v>0.02</v>
      </c>
      <c r="F3" s="130">
        <v>100</v>
      </c>
      <c r="G3" s="54" t="s">
        <v>53</v>
      </c>
      <c r="H3" s="131"/>
      <c r="I3" s="131"/>
      <c r="J3" s="47"/>
      <c r="K3" s="131"/>
      <c r="L3" s="131"/>
      <c r="M3" s="131"/>
    </row>
    <row r="4" spans="1:14" ht="26.4">
      <c r="A4" s="66" t="s">
        <v>974</v>
      </c>
      <c r="B4" s="55" t="s">
        <v>975</v>
      </c>
      <c r="C4" s="128"/>
      <c r="D4" s="54" t="s">
        <v>242</v>
      </c>
      <c r="E4" s="129">
        <v>0.02</v>
      </c>
      <c r="F4" s="130">
        <v>100</v>
      </c>
      <c r="G4" s="54" t="s">
        <v>53</v>
      </c>
      <c r="H4" s="131"/>
      <c r="I4" s="131"/>
      <c r="J4" s="47"/>
      <c r="K4" s="131"/>
      <c r="L4" s="131"/>
      <c r="M4" s="131"/>
    </row>
    <row r="5" spans="1:14" ht="23.25" customHeight="1">
      <c r="A5" s="54"/>
      <c r="B5" s="175" t="s">
        <v>212</v>
      </c>
      <c r="C5" s="176"/>
      <c r="D5" s="176"/>
      <c r="E5" s="176"/>
      <c r="F5" s="176"/>
      <c r="G5" s="176"/>
      <c r="H5" s="177"/>
      <c r="I5" s="132">
        <f>SUM(I3:I4)</f>
        <v>0</v>
      </c>
      <c r="J5" s="131"/>
      <c r="K5" s="132">
        <f>SUM(K3:K4)</f>
        <v>0</v>
      </c>
      <c r="L5" s="131"/>
      <c r="M5" s="132">
        <f>SUM(M3:M4)</f>
        <v>0</v>
      </c>
      <c r="N5" s="112"/>
    </row>
    <row r="6" spans="1:14" ht="21.6" customHeight="1">
      <c r="B6" s="172" t="s">
        <v>956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14">
      <c r="B7" s="173" t="s">
        <v>1064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</row>
    <row r="8" spans="1:14">
      <c r="B8" s="174" t="s">
        <v>1065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</row>
  </sheetData>
  <sheetProtection selectLockedCells="1" selectUnlockedCells="1"/>
  <mergeCells count="5">
    <mergeCell ref="A1:M1"/>
    <mergeCell ref="B6:M6"/>
    <mergeCell ref="B7:M7"/>
    <mergeCell ref="B8:M8"/>
    <mergeCell ref="B5:H5"/>
  </mergeCells>
  <pageMargins left="0.55208333333333337" right="0.625" top="0.82708333333333328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7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20.33203125" style="21" customWidth="1"/>
    <col min="3" max="3" width="13.44140625" style="8" customWidth="1"/>
    <col min="4" max="4" width="10.109375" style="8" customWidth="1"/>
    <col min="5" max="5" width="16.88671875" style="8" customWidth="1"/>
    <col min="6" max="6" width="5.88671875" style="8" customWidth="1"/>
    <col min="7" max="7" width="6" style="8" customWidth="1"/>
    <col min="8" max="8" width="8.6640625" style="8" customWidth="1"/>
    <col min="9" max="9" width="11" style="8" customWidth="1"/>
    <col min="10" max="10" width="4.109375" style="8" customWidth="1"/>
    <col min="11" max="12" width="8.6640625" style="8" customWidth="1"/>
    <col min="13" max="13" width="12.44140625" style="8" customWidth="1"/>
    <col min="14" max="16384" width="8.6640625" style="8"/>
  </cols>
  <sheetData>
    <row r="1" spans="1:13" ht="21.75" customHeight="1">
      <c r="A1" s="138" t="s">
        <v>1085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1022</v>
      </c>
      <c r="K2" s="4" t="s">
        <v>87</v>
      </c>
      <c r="L2" s="4" t="s">
        <v>11</v>
      </c>
      <c r="M2" s="4" t="s">
        <v>12</v>
      </c>
    </row>
    <row r="3" spans="1:13">
      <c r="A3" s="3">
        <v>1</v>
      </c>
      <c r="B3" s="34" t="s">
        <v>976</v>
      </c>
      <c r="C3" s="3"/>
      <c r="D3" s="3" t="s">
        <v>688</v>
      </c>
      <c r="E3" s="3" t="s">
        <v>977</v>
      </c>
      <c r="F3" s="3">
        <v>30</v>
      </c>
      <c r="G3" s="3" t="s">
        <v>690</v>
      </c>
      <c r="H3" s="11"/>
      <c r="I3" s="11"/>
      <c r="J3" s="12"/>
      <c r="K3" s="11"/>
      <c r="L3" s="11"/>
      <c r="M3" s="11"/>
    </row>
    <row r="4" spans="1:13">
      <c r="A4" s="3">
        <v>2</v>
      </c>
      <c r="B4" s="34" t="s">
        <v>976</v>
      </c>
      <c r="C4" s="3"/>
      <c r="D4" s="3" t="s">
        <v>688</v>
      </c>
      <c r="E4" s="3" t="s">
        <v>978</v>
      </c>
      <c r="F4" s="3">
        <v>20</v>
      </c>
      <c r="G4" s="3" t="s">
        <v>690</v>
      </c>
      <c r="H4" s="11"/>
      <c r="I4" s="11"/>
      <c r="J4" s="12"/>
      <c r="K4" s="11"/>
      <c r="L4" s="11"/>
      <c r="M4" s="11"/>
    </row>
    <row r="5" spans="1:13">
      <c r="A5" s="3">
        <v>3</v>
      </c>
      <c r="B5" s="34" t="s">
        <v>976</v>
      </c>
      <c r="C5" s="3"/>
      <c r="D5" s="3" t="s">
        <v>688</v>
      </c>
      <c r="E5" s="3" t="s">
        <v>906</v>
      </c>
      <c r="F5" s="3">
        <v>20</v>
      </c>
      <c r="G5" s="3" t="s">
        <v>690</v>
      </c>
      <c r="H5" s="11"/>
      <c r="I5" s="11"/>
      <c r="J5" s="12"/>
      <c r="K5" s="11"/>
      <c r="L5" s="11"/>
      <c r="M5" s="11"/>
    </row>
    <row r="6" spans="1:13">
      <c r="A6" s="3">
        <v>4</v>
      </c>
      <c r="B6" s="34" t="s">
        <v>976</v>
      </c>
      <c r="C6" s="4"/>
      <c r="D6" s="3" t="s">
        <v>688</v>
      </c>
      <c r="E6" s="3" t="s">
        <v>979</v>
      </c>
      <c r="F6" s="3">
        <v>20</v>
      </c>
      <c r="G6" s="3" t="s">
        <v>690</v>
      </c>
      <c r="H6" s="11"/>
      <c r="I6" s="11"/>
      <c r="J6" s="12"/>
      <c r="K6" s="11"/>
      <c r="L6" s="11"/>
      <c r="M6" s="11"/>
    </row>
    <row r="7" spans="1:13">
      <c r="A7" s="3">
        <v>5</v>
      </c>
      <c r="B7" s="34" t="s">
        <v>980</v>
      </c>
      <c r="C7" s="3"/>
      <c r="D7" s="3" t="s">
        <v>688</v>
      </c>
      <c r="E7" s="3" t="s">
        <v>981</v>
      </c>
      <c r="F7" s="3">
        <v>150</v>
      </c>
      <c r="G7" s="3" t="s">
        <v>690</v>
      </c>
      <c r="H7" s="11"/>
      <c r="I7" s="11"/>
      <c r="J7" s="12"/>
      <c r="K7" s="11"/>
      <c r="L7" s="11"/>
      <c r="M7" s="11"/>
    </row>
    <row r="8" spans="1:13">
      <c r="A8" s="3">
        <v>6</v>
      </c>
      <c r="B8" s="34" t="s">
        <v>980</v>
      </c>
      <c r="C8" s="3"/>
      <c r="D8" s="3" t="s">
        <v>688</v>
      </c>
      <c r="E8" s="3" t="s">
        <v>982</v>
      </c>
      <c r="F8" s="3">
        <v>10</v>
      </c>
      <c r="G8" s="3" t="s">
        <v>690</v>
      </c>
      <c r="H8" s="11"/>
      <c r="I8" s="11"/>
      <c r="J8" s="12"/>
      <c r="K8" s="11"/>
      <c r="L8" s="11"/>
      <c r="M8" s="11"/>
    </row>
    <row r="9" spans="1:13">
      <c r="A9" s="3">
        <v>7</v>
      </c>
      <c r="B9" s="34" t="s">
        <v>980</v>
      </c>
      <c r="C9" s="3"/>
      <c r="D9" s="3" t="s">
        <v>688</v>
      </c>
      <c r="E9" s="3" t="s">
        <v>983</v>
      </c>
      <c r="F9" s="3">
        <v>10</v>
      </c>
      <c r="G9" s="3" t="s">
        <v>690</v>
      </c>
      <c r="H9" s="11"/>
      <c r="I9" s="11"/>
      <c r="J9" s="12"/>
      <c r="K9" s="11"/>
      <c r="L9" s="11"/>
      <c r="M9" s="11"/>
    </row>
    <row r="10" spans="1:13">
      <c r="A10" s="3">
        <v>8</v>
      </c>
      <c r="B10" s="34" t="s">
        <v>984</v>
      </c>
      <c r="C10" s="3"/>
      <c r="D10" s="3" t="s">
        <v>688</v>
      </c>
      <c r="E10" s="3" t="s">
        <v>43</v>
      </c>
      <c r="F10" s="3">
        <v>20</v>
      </c>
      <c r="G10" s="3" t="s">
        <v>690</v>
      </c>
      <c r="H10" s="11"/>
      <c r="I10" s="11"/>
      <c r="J10" s="12"/>
      <c r="K10" s="11"/>
      <c r="L10" s="11"/>
      <c r="M10" s="11"/>
    </row>
    <row r="11" spans="1:13">
      <c r="A11" s="3">
        <v>9</v>
      </c>
      <c r="B11" s="34" t="s">
        <v>984</v>
      </c>
      <c r="C11" s="3"/>
      <c r="D11" s="3" t="s">
        <v>688</v>
      </c>
      <c r="E11" s="3" t="s">
        <v>985</v>
      </c>
      <c r="F11" s="3">
        <v>20</v>
      </c>
      <c r="G11" s="3" t="s">
        <v>690</v>
      </c>
      <c r="H11" s="11"/>
      <c r="I11" s="11"/>
      <c r="J11" s="12"/>
      <c r="K11" s="11"/>
      <c r="L11" s="11"/>
      <c r="M11" s="11"/>
    </row>
    <row r="12" spans="1:13">
      <c r="A12" s="3">
        <v>10</v>
      </c>
      <c r="B12" s="34" t="s">
        <v>986</v>
      </c>
      <c r="C12" s="3"/>
      <c r="D12" s="3" t="s">
        <v>688</v>
      </c>
      <c r="E12" s="3" t="s">
        <v>987</v>
      </c>
      <c r="F12" s="3">
        <v>20</v>
      </c>
      <c r="G12" s="3" t="s">
        <v>690</v>
      </c>
      <c r="H12" s="11"/>
      <c r="I12" s="11"/>
      <c r="J12" s="12"/>
      <c r="K12" s="11"/>
      <c r="L12" s="11"/>
      <c r="M12" s="11"/>
    </row>
    <row r="13" spans="1:13">
      <c r="A13" s="3">
        <v>11</v>
      </c>
      <c r="B13" s="34" t="s">
        <v>988</v>
      </c>
      <c r="C13" s="3"/>
      <c r="D13" s="3" t="s">
        <v>688</v>
      </c>
      <c r="E13" s="3" t="s">
        <v>989</v>
      </c>
      <c r="F13" s="3">
        <v>20</v>
      </c>
      <c r="G13" s="3" t="s">
        <v>690</v>
      </c>
      <c r="H13" s="11"/>
      <c r="I13" s="11"/>
      <c r="J13" s="12"/>
      <c r="K13" s="11"/>
      <c r="L13" s="11"/>
      <c r="M13" s="11"/>
    </row>
    <row r="14" spans="1:13">
      <c r="A14" s="3">
        <v>12</v>
      </c>
      <c r="B14" s="34" t="s">
        <v>990</v>
      </c>
      <c r="C14" s="3"/>
      <c r="D14" s="3" t="s">
        <v>688</v>
      </c>
      <c r="E14" s="3" t="s">
        <v>991</v>
      </c>
      <c r="F14" s="3">
        <v>20</v>
      </c>
      <c r="G14" s="3" t="s">
        <v>690</v>
      </c>
      <c r="H14" s="11"/>
      <c r="I14" s="11"/>
      <c r="J14" s="12"/>
      <c r="K14" s="11"/>
      <c r="L14" s="11"/>
      <c r="M14" s="11"/>
    </row>
    <row r="15" spans="1:13">
      <c r="A15" s="3">
        <v>13</v>
      </c>
      <c r="B15" s="34" t="s">
        <v>990</v>
      </c>
      <c r="C15" s="3"/>
      <c r="D15" s="3" t="s">
        <v>688</v>
      </c>
      <c r="E15" s="3" t="s">
        <v>992</v>
      </c>
      <c r="F15" s="3">
        <v>80</v>
      </c>
      <c r="G15" s="3" t="s">
        <v>690</v>
      </c>
      <c r="H15" s="11"/>
      <c r="I15" s="11"/>
      <c r="J15" s="12"/>
      <c r="K15" s="11"/>
      <c r="L15" s="11"/>
      <c r="M15" s="11"/>
    </row>
    <row r="16" spans="1:13">
      <c r="A16" s="3">
        <v>14</v>
      </c>
      <c r="B16" s="34" t="s">
        <v>990</v>
      </c>
      <c r="C16" s="3"/>
      <c r="D16" s="3" t="s">
        <v>688</v>
      </c>
      <c r="E16" s="3" t="s">
        <v>887</v>
      </c>
      <c r="F16" s="3">
        <v>20</v>
      </c>
      <c r="G16" s="3" t="s">
        <v>690</v>
      </c>
      <c r="H16" s="11"/>
      <c r="I16" s="11"/>
      <c r="J16" s="12"/>
      <c r="K16" s="11"/>
      <c r="L16" s="11"/>
      <c r="M16" s="11"/>
    </row>
    <row r="17" spans="1:13" ht="26.4">
      <c r="A17" s="3">
        <v>15</v>
      </c>
      <c r="B17" s="34" t="s">
        <v>993</v>
      </c>
      <c r="C17" s="3"/>
      <c r="D17" s="3" t="s">
        <v>688</v>
      </c>
      <c r="E17" s="3" t="s">
        <v>994</v>
      </c>
      <c r="F17" s="3">
        <v>60</v>
      </c>
      <c r="G17" s="3" t="s">
        <v>415</v>
      </c>
      <c r="H17" s="11"/>
      <c r="I17" s="11"/>
      <c r="J17" s="12"/>
      <c r="K17" s="11"/>
      <c r="L17" s="11"/>
      <c r="M17" s="11"/>
    </row>
    <row r="18" spans="1:13">
      <c r="A18" s="3">
        <v>16</v>
      </c>
      <c r="B18" s="34" t="s">
        <v>995</v>
      </c>
      <c r="C18" s="3"/>
      <c r="D18" s="3" t="s">
        <v>688</v>
      </c>
      <c r="E18" s="3" t="s">
        <v>996</v>
      </c>
      <c r="F18" s="3">
        <v>20</v>
      </c>
      <c r="G18" s="3" t="s">
        <v>690</v>
      </c>
      <c r="H18" s="11"/>
      <c r="I18" s="11"/>
      <c r="J18" s="12"/>
      <c r="K18" s="11"/>
      <c r="L18" s="11"/>
      <c r="M18" s="11"/>
    </row>
    <row r="19" spans="1:13">
      <c r="A19" s="3">
        <v>17</v>
      </c>
      <c r="B19" s="34" t="s">
        <v>995</v>
      </c>
      <c r="C19" s="3"/>
      <c r="D19" s="3" t="s">
        <v>688</v>
      </c>
      <c r="E19" s="3" t="s">
        <v>80</v>
      </c>
      <c r="F19" s="3">
        <v>50</v>
      </c>
      <c r="G19" s="3" t="s">
        <v>690</v>
      </c>
      <c r="H19" s="11"/>
      <c r="I19" s="11"/>
      <c r="J19" s="12"/>
      <c r="K19" s="11"/>
      <c r="L19" s="11"/>
      <c r="M19" s="11"/>
    </row>
    <row r="20" spans="1:13">
      <c r="A20" s="3">
        <v>18</v>
      </c>
      <c r="B20" s="34" t="s">
        <v>997</v>
      </c>
      <c r="C20" s="3"/>
      <c r="D20" s="3" t="s">
        <v>688</v>
      </c>
      <c r="E20" s="3" t="s">
        <v>998</v>
      </c>
      <c r="F20" s="3">
        <v>40</v>
      </c>
      <c r="G20" s="3" t="s">
        <v>690</v>
      </c>
      <c r="H20" s="11"/>
      <c r="I20" s="11"/>
      <c r="J20" s="12"/>
      <c r="K20" s="11"/>
      <c r="L20" s="11"/>
      <c r="M20" s="11"/>
    </row>
    <row r="21" spans="1:13">
      <c r="A21" s="3">
        <v>19</v>
      </c>
      <c r="B21" s="34" t="s">
        <v>999</v>
      </c>
      <c r="C21" s="3"/>
      <c r="D21" s="3" t="s">
        <v>688</v>
      </c>
      <c r="E21" s="3" t="s">
        <v>1000</v>
      </c>
      <c r="F21" s="3">
        <v>450</v>
      </c>
      <c r="G21" s="3" t="s">
        <v>204</v>
      </c>
      <c r="H21" s="11"/>
      <c r="I21" s="11"/>
      <c r="J21" s="12"/>
      <c r="K21" s="11"/>
      <c r="L21" s="11"/>
      <c r="M21" s="11"/>
    </row>
    <row r="22" spans="1:13">
      <c r="A22" s="3">
        <v>20</v>
      </c>
      <c r="B22" s="34" t="s">
        <v>1001</v>
      </c>
      <c r="C22" s="3"/>
      <c r="D22" s="3" t="s">
        <v>688</v>
      </c>
      <c r="E22" s="3" t="s">
        <v>981</v>
      </c>
      <c r="F22" s="3">
        <v>2</v>
      </c>
      <c r="G22" s="3" t="s">
        <v>690</v>
      </c>
      <c r="H22" s="11"/>
      <c r="I22" s="11"/>
      <c r="J22" s="12"/>
      <c r="K22" s="11"/>
      <c r="L22" s="11"/>
      <c r="M22" s="11"/>
    </row>
    <row r="23" spans="1:13">
      <c r="A23" s="3">
        <v>21</v>
      </c>
      <c r="B23" s="34" t="s">
        <v>1002</v>
      </c>
      <c r="C23" s="3"/>
      <c r="D23" s="3" t="s">
        <v>688</v>
      </c>
      <c r="E23" s="3" t="s">
        <v>104</v>
      </c>
      <c r="F23" s="3">
        <v>8</v>
      </c>
      <c r="G23" s="3" t="s">
        <v>690</v>
      </c>
      <c r="H23" s="11"/>
      <c r="I23" s="11"/>
      <c r="J23" s="12"/>
      <c r="K23" s="11"/>
      <c r="L23" s="11"/>
      <c r="M23" s="11"/>
    </row>
    <row r="24" spans="1:13">
      <c r="A24" s="3">
        <v>22</v>
      </c>
      <c r="B24" s="34" t="s">
        <v>1002</v>
      </c>
      <c r="C24" s="3"/>
      <c r="D24" s="3" t="s">
        <v>91</v>
      </c>
      <c r="E24" s="3" t="s">
        <v>104</v>
      </c>
      <c r="F24" s="3">
        <v>100</v>
      </c>
      <c r="G24" s="3" t="s">
        <v>776</v>
      </c>
      <c r="H24" s="11"/>
      <c r="I24" s="11"/>
      <c r="J24" s="12"/>
      <c r="K24" s="11"/>
      <c r="L24" s="11"/>
      <c r="M24" s="11"/>
    </row>
    <row r="25" spans="1:13">
      <c r="A25" s="3">
        <v>23</v>
      </c>
      <c r="B25" s="34" t="s">
        <v>1003</v>
      </c>
      <c r="C25" s="3"/>
      <c r="D25" s="3" t="s">
        <v>33</v>
      </c>
      <c r="E25" s="3" t="s">
        <v>1004</v>
      </c>
      <c r="F25" s="3">
        <v>100</v>
      </c>
      <c r="G25" s="3" t="s">
        <v>33</v>
      </c>
      <c r="H25" s="11"/>
      <c r="I25" s="11"/>
      <c r="J25" s="12"/>
      <c r="K25" s="11"/>
      <c r="L25" s="11"/>
      <c r="M25" s="11"/>
    </row>
    <row r="26" spans="1:13">
      <c r="A26" s="3">
        <v>24</v>
      </c>
      <c r="B26" s="34" t="s">
        <v>1003</v>
      </c>
      <c r="C26" s="3"/>
      <c r="D26" s="3" t="s">
        <v>33</v>
      </c>
      <c r="E26" s="3" t="s">
        <v>1005</v>
      </c>
      <c r="F26" s="3">
        <v>100</v>
      </c>
      <c r="G26" s="3" t="s">
        <v>33</v>
      </c>
      <c r="H26" s="11"/>
      <c r="I26" s="11"/>
      <c r="J26" s="12"/>
      <c r="K26" s="11"/>
      <c r="L26" s="11"/>
      <c r="M26" s="11"/>
    </row>
    <row r="27" spans="1:13">
      <c r="A27" s="3">
        <v>25</v>
      </c>
      <c r="B27" s="34" t="s">
        <v>1006</v>
      </c>
      <c r="C27" s="3"/>
      <c r="D27" s="3" t="s">
        <v>688</v>
      </c>
      <c r="E27" s="3" t="s">
        <v>1007</v>
      </c>
      <c r="F27" s="3">
        <v>20</v>
      </c>
      <c r="G27" s="3" t="s">
        <v>690</v>
      </c>
      <c r="H27" s="11"/>
      <c r="I27" s="11"/>
      <c r="J27" s="12"/>
      <c r="K27" s="11"/>
      <c r="L27" s="11"/>
      <c r="M27" s="11"/>
    </row>
    <row r="28" spans="1:13">
      <c r="A28" s="3">
        <v>26</v>
      </c>
      <c r="B28" s="34" t="s">
        <v>1008</v>
      </c>
      <c r="C28" s="3"/>
      <c r="D28" s="3" t="s">
        <v>688</v>
      </c>
      <c r="E28" s="3" t="s">
        <v>1009</v>
      </c>
      <c r="F28" s="3">
        <v>100</v>
      </c>
      <c r="G28" s="3" t="s">
        <v>690</v>
      </c>
      <c r="H28" s="11"/>
      <c r="I28" s="11"/>
      <c r="J28" s="12"/>
      <c r="K28" s="11"/>
      <c r="L28" s="11"/>
      <c r="M28" s="11"/>
    </row>
    <row r="29" spans="1:13" s="7" customFormat="1" ht="25.5" customHeight="1">
      <c r="A29" s="137" t="s">
        <v>723</v>
      </c>
      <c r="B29" s="137"/>
      <c r="C29" s="137"/>
      <c r="D29" s="137"/>
      <c r="E29" s="137"/>
      <c r="F29" s="4"/>
      <c r="G29" s="4"/>
      <c r="H29" s="18"/>
      <c r="I29" s="18">
        <f>SUM(I3:I28)</f>
        <v>0</v>
      </c>
      <c r="J29" s="32" t="s">
        <v>86</v>
      </c>
      <c r="K29" s="18">
        <f>SUM(K3:K28)</f>
        <v>0</v>
      </c>
      <c r="L29" s="18" t="s">
        <v>86</v>
      </c>
      <c r="M29" s="18">
        <f>SUM(M3:M28)</f>
        <v>0</v>
      </c>
    </row>
    <row r="30" spans="1:13" ht="13.5" customHeight="1">
      <c r="B30" s="140" t="s">
        <v>956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</row>
    <row r="31" spans="1:13" ht="23.25" customHeight="1">
      <c r="B31" s="142" t="s">
        <v>1066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H32" s="112"/>
      <c r="I32" s="112"/>
      <c r="J32" s="112"/>
      <c r="K32" s="112"/>
      <c r="L32" s="112"/>
      <c r="M32" s="112"/>
    </row>
    <row r="33" spans="8:13">
      <c r="H33" s="112"/>
      <c r="I33" s="112"/>
      <c r="J33" s="112"/>
      <c r="K33" s="112"/>
      <c r="L33" s="112"/>
      <c r="M33" s="112"/>
    </row>
    <row r="34" spans="8:13">
      <c r="H34" s="112"/>
      <c r="I34" s="112"/>
      <c r="J34" s="112"/>
      <c r="K34" s="112"/>
      <c r="L34" s="112"/>
      <c r="M34" s="112"/>
    </row>
    <row r="35" spans="8:13">
      <c r="H35" s="112"/>
      <c r="I35" s="112"/>
      <c r="J35" s="112"/>
      <c r="K35" s="112"/>
      <c r="L35" s="112"/>
      <c r="M35" s="112"/>
    </row>
    <row r="36" spans="8:13">
      <c r="H36" s="112"/>
      <c r="I36" s="112"/>
      <c r="J36" s="112"/>
      <c r="K36" s="112"/>
      <c r="L36" s="112"/>
      <c r="M36" s="112"/>
    </row>
    <row r="37" spans="8:13">
      <c r="H37" s="112"/>
      <c r="I37" s="112"/>
      <c r="J37" s="112"/>
      <c r="K37" s="112"/>
      <c r="L37" s="112"/>
      <c r="M37" s="112"/>
    </row>
    <row r="38" spans="8:13">
      <c r="H38" s="112"/>
      <c r="I38" s="112"/>
      <c r="J38" s="112"/>
      <c r="K38" s="112"/>
      <c r="L38" s="112"/>
      <c r="M38" s="112"/>
    </row>
    <row r="39" spans="8:13">
      <c r="H39" s="112"/>
      <c r="I39" s="112"/>
      <c r="J39" s="112"/>
      <c r="K39" s="112"/>
      <c r="L39" s="112"/>
      <c r="M39" s="112"/>
    </row>
    <row r="40" spans="8:13">
      <c r="H40" s="112"/>
      <c r="I40" s="112"/>
      <c r="J40" s="112"/>
      <c r="K40" s="112"/>
      <c r="L40" s="112"/>
      <c r="M40" s="112"/>
    </row>
    <row r="41" spans="8:13">
      <c r="H41" s="112"/>
      <c r="I41" s="112"/>
      <c r="J41" s="112"/>
      <c r="K41" s="112"/>
      <c r="L41" s="112"/>
      <c r="M41" s="112"/>
    </row>
    <row r="42" spans="8:13">
      <c r="H42" s="112"/>
      <c r="I42" s="112"/>
      <c r="J42" s="112"/>
      <c r="K42" s="112"/>
      <c r="L42" s="112"/>
      <c r="M42" s="112"/>
    </row>
    <row r="43" spans="8:13">
      <c r="H43" s="112"/>
      <c r="I43" s="112"/>
      <c r="J43" s="112"/>
      <c r="K43" s="112"/>
      <c r="L43" s="112"/>
      <c r="M43" s="112"/>
    </row>
    <row r="44" spans="8:13">
      <c r="H44" s="112"/>
      <c r="I44" s="112"/>
      <c r="J44" s="112"/>
      <c r="K44" s="112"/>
      <c r="L44" s="112"/>
      <c r="M44" s="112"/>
    </row>
    <row r="45" spans="8:13">
      <c r="H45" s="112"/>
      <c r="I45" s="112"/>
      <c r="J45" s="112"/>
      <c r="K45" s="112"/>
      <c r="L45" s="112"/>
      <c r="M45" s="112"/>
    </row>
    <row r="46" spans="8:13">
      <c r="H46" s="112"/>
      <c r="I46" s="112"/>
      <c r="J46" s="112"/>
      <c r="K46" s="112"/>
      <c r="L46" s="112"/>
      <c r="M46" s="112"/>
    </row>
    <row r="47" spans="8:13">
      <c r="H47" s="112"/>
      <c r="I47" s="112"/>
      <c r="J47" s="112"/>
      <c r="K47" s="112"/>
      <c r="L47" s="112"/>
      <c r="M47" s="112"/>
    </row>
  </sheetData>
  <sheetProtection selectLockedCells="1" selectUnlockedCells="1"/>
  <mergeCells count="4">
    <mergeCell ref="A29:E29"/>
    <mergeCell ref="A1:M1"/>
    <mergeCell ref="B30:M30"/>
    <mergeCell ref="B31:M31"/>
  </mergeCells>
  <pageMargins left="0.78749999999999998" right="0.82708333333333328" top="0.82708333333333328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8"/>
  <sheetViews>
    <sheetView zoomScaleNormal="100" workbookViewId="0">
      <selection activeCell="C15" sqref="C15"/>
    </sheetView>
  </sheetViews>
  <sheetFormatPr defaultColWidth="11.5546875" defaultRowHeight="13.2"/>
  <cols>
    <col min="1" max="1" width="4.109375" style="8" customWidth="1"/>
    <col min="2" max="2" width="39.5546875" style="21" customWidth="1"/>
    <col min="3" max="3" width="11.5546875" style="8"/>
    <col min="4" max="4" width="9.109375" style="8" customWidth="1"/>
    <col min="5" max="5" width="11.5546875" style="8"/>
    <col min="6" max="6" width="8" style="8" customWidth="1"/>
    <col min="7" max="7" width="6.88671875" style="8" customWidth="1"/>
    <col min="8" max="8" width="8.88671875" style="8" customWidth="1"/>
    <col min="9" max="9" width="9.33203125" style="8" customWidth="1"/>
    <col min="10" max="10" width="4.33203125" style="8" customWidth="1"/>
    <col min="11" max="11" width="9" style="8" customWidth="1"/>
    <col min="12" max="12" width="8.109375" style="8" customWidth="1"/>
    <col min="13" max="13" width="11.44140625" style="8" customWidth="1"/>
    <col min="14" max="16384" width="11.5546875" style="8"/>
  </cols>
  <sheetData>
    <row r="1" spans="1:13" ht="27.75" customHeight="1">
      <c r="A1" s="178" t="s">
        <v>1086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26.4">
      <c r="A2" s="124" t="s">
        <v>1010</v>
      </c>
      <c r="B2" s="134" t="s">
        <v>970</v>
      </c>
      <c r="C2" s="122" t="s">
        <v>2</v>
      </c>
      <c r="D2" s="122" t="s">
        <v>3</v>
      </c>
      <c r="E2" s="122" t="s">
        <v>1011</v>
      </c>
      <c r="F2" s="122" t="s">
        <v>5</v>
      </c>
      <c r="G2" s="122" t="s">
        <v>971</v>
      </c>
      <c r="H2" s="122" t="s">
        <v>7</v>
      </c>
      <c r="I2" s="122" t="s">
        <v>8</v>
      </c>
      <c r="J2" s="122" t="s">
        <v>1022</v>
      </c>
      <c r="K2" s="122" t="s">
        <v>972</v>
      </c>
      <c r="L2" s="122" t="s">
        <v>11</v>
      </c>
      <c r="M2" s="122" t="s">
        <v>12</v>
      </c>
    </row>
    <row r="3" spans="1:13" ht="52.8">
      <c r="A3" s="14" t="s">
        <v>910</v>
      </c>
      <c r="B3" s="2" t="s">
        <v>1012</v>
      </c>
      <c r="C3" s="9"/>
      <c r="D3" s="9" t="s">
        <v>912</v>
      </c>
      <c r="E3" s="9" t="s">
        <v>1013</v>
      </c>
      <c r="F3" s="126">
        <v>30</v>
      </c>
      <c r="G3" s="14" t="s">
        <v>53</v>
      </c>
      <c r="H3" s="16"/>
      <c r="I3" s="16"/>
      <c r="J3" s="133"/>
      <c r="K3" s="16"/>
      <c r="L3" s="16"/>
      <c r="M3" s="16"/>
    </row>
    <row r="4" spans="1:13" ht="52.8">
      <c r="A4" s="14" t="s">
        <v>974</v>
      </c>
      <c r="B4" s="2" t="s">
        <v>1012</v>
      </c>
      <c r="C4" s="9"/>
      <c r="D4" s="9" t="s">
        <v>912</v>
      </c>
      <c r="E4" s="9" t="s">
        <v>1014</v>
      </c>
      <c r="F4" s="126">
        <v>500</v>
      </c>
      <c r="G4" s="14" t="s">
        <v>53</v>
      </c>
      <c r="H4" s="16"/>
      <c r="I4" s="16"/>
      <c r="J4" s="133"/>
      <c r="K4" s="16"/>
      <c r="L4" s="16"/>
      <c r="M4" s="16"/>
    </row>
    <row r="5" spans="1:13" ht="52.8">
      <c r="A5" s="14" t="s">
        <v>1015</v>
      </c>
      <c r="B5" s="2" t="s">
        <v>1016</v>
      </c>
      <c r="C5" s="9"/>
      <c r="D5" s="9" t="s">
        <v>912</v>
      </c>
      <c r="E5" s="9" t="s">
        <v>1017</v>
      </c>
      <c r="F5" s="126">
        <v>40</v>
      </c>
      <c r="G5" s="14" t="s">
        <v>53</v>
      </c>
      <c r="H5" s="16"/>
      <c r="I5" s="16"/>
      <c r="J5" s="133"/>
      <c r="K5" s="16"/>
      <c r="L5" s="16"/>
      <c r="M5" s="16"/>
    </row>
    <row r="6" spans="1:13" ht="52.8">
      <c r="A6" s="15" t="s">
        <v>1018</v>
      </c>
      <c r="B6" s="2" t="s">
        <v>1016</v>
      </c>
      <c r="C6" s="9"/>
      <c r="D6" s="9" t="s">
        <v>912</v>
      </c>
      <c r="E6" s="9" t="s">
        <v>1019</v>
      </c>
      <c r="F6" s="126">
        <v>25</v>
      </c>
      <c r="G6" s="14" t="s">
        <v>53</v>
      </c>
      <c r="H6" s="16"/>
      <c r="I6" s="16"/>
      <c r="J6" s="133"/>
      <c r="K6" s="16"/>
      <c r="L6" s="16"/>
      <c r="M6" s="16"/>
    </row>
    <row r="7" spans="1:13" ht="27.75" customHeight="1">
      <c r="A7" s="15"/>
      <c r="B7" s="179" t="s">
        <v>212</v>
      </c>
      <c r="C7" s="180"/>
      <c r="D7" s="180"/>
      <c r="E7" s="180"/>
      <c r="F7" s="180"/>
      <c r="G7" s="180"/>
      <c r="H7" s="181"/>
      <c r="I7" s="35">
        <f>SUM(I3:I6)</f>
        <v>0</v>
      </c>
      <c r="J7" s="35"/>
      <c r="K7" s="35">
        <f>SUM(K3:K6)</f>
        <v>0</v>
      </c>
      <c r="L7" s="35"/>
      <c r="M7" s="35">
        <f>SUM(M3:M6)</f>
        <v>0</v>
      </c>
    </row>
    <row r="8" spans="1:13">
      <c r="H8" s="112"/>
      <c r="I8" s="112"/>
      <c r="J8" s="112"/>
      <c r="K8" s="112"/>
      <c r="L8" s="112"/>
      <c r="M8" s="112"/>
    </row>
  </sheetData>
  <sheetProtection selectLockedCells="1" selectUnlockedCells="1"/>
  <mergeCells count="2">
    <mergeCell ref="A1:M1"/>
    <mergeCell ref="B7:H7"/>
  </mergeCells>
  <pageMargins left="0.34375" right="0.375" top="0.70833333333333337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Pakiet 1</vt:lpstr>
      <vt:lpstr>Pakiet 2</vt:lpstr>
      <vt:lpstr>Pakiet 3</vt:lpstr>
      <vt:lpstr>Pakiet 4</vt:lpstr>
      <vt:lpstr>Pakiet 4A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Pakiet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dcterms:created xsi:type="dcterms:W3CDTF">2020-10-23T08:07:03Z</dcterms:created>
  <dcterms:modified xsi:type="dcterms:W3CDTF">2020-12-06T16:43:55Z</dcterms:modified>
</cp:coreProperties>
</file>