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je Dokumenty\A PRZETARGI\37-Stymulatory do neuromodulacji\SIWZ\"/>
    </mc:Choice>
  </mc:AlternateContent>
  <xr:revisionPtr revIDLastSave="0" documentId="13_ncr:1_{0F480E29-B24C-4F24-AE90-4AC712E0471C}" xr6:coauthVersionLast="45" xr6:coauthVersionMax="45" xr10:uidLastSave="{00000000-0000-0000-0000-000000000000}"/>
  <bookViews>
    <workbookView xWindow="-120" yWindow="-120" windowWidth="29040" windowHeight="15840" xr2:uid="{926B34FA-E0C1-4E94-B57D-BF07F600435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4" i="1"/>
  <c r="F4" i="1"/>
  <c r="H4" i="1" s="1"/>
  <c r="I4" i="1" s="1"/>
  <c r="E5" i="1"/>
  <c r="F5" i="1"/>
  <c r="H5" i="1" s="1"/>
  <c r="E6" i="1"/>
  <c r="F6" i="1"/>
  <c r="H6" i="1" s="1"/>
  <c r="E7" i="1"/>
  <c r="F7" i="1"/>
  <c r="E3" i="1"/>
  <c r="F3" i="1"/>
  <c r="F8" i="1" l="1"/>
  <c r="E8" i="1"/>
  <c r="H7" i="1"/>
  <c r="I7" i="1" s="1"/>
  <c r="I6" i="1"/>
  <c r="I5" i="1"/>
  <c r="H3" i="1"/>
  <c r="I3" i="1" l="1"/>
  <c r="I8" i="1" s="1"/>
  <c r="H8" i="1"/>
</calcChain>
</file>

<file path=xl/sharedStrings.xml><?xml version="1.0" encoding="utf-8"?>
<sst xmlns="http://schemas.openxmlformats.org/spreadsheetml/2006/main" count="50" uniqueCount="45">
  <si>
    <r>
      <t>Zadanie nr 1 - Zestaw stymulatora nerwu błędnego do leczenia padaczki lekoopornej  metodą VNS – 4 szt.</t>
    </r>
    <r>
      <rPr>
        <sz val="9"/>
        <color rgb="FF000000"/>
        <rFont val="Arial"/>
        <family val="2"/>
        <charset val="238"/>
      </rPr>
      <t xml:space="preserve"> </t>
    </r>
  </si>
  <si>
    <t>l.p</t>
  </si>
  <si>
    <t>Przedmiot zamówienia</t>
  </si>
  <si>
    <t>Ilość</t>
  </si>
  <si>
    <t>Cena jedn. netto</t>
  </si>
  <si>
    <t>Cena jedn. brutto</t>
  </si>
  <si>
    <t>Wartość netto</t>
  </si>
  <si>
    <t>Wartość VAT</t>
  </si>
  <si>
    <t>Wartość brutto</t>
  </si>
  <si>
    <t>Generator do stymulacji nerwu błędnego z detekcją pracy serca</t>
  </si>
  <si>
    <t>Elektroda do stymulacji nerwu błednego, długość 43 cm</t>
  </si>
  <si>
    <t>Tunelizator</t>
  </si>
  <si>
    <t>Magnesy dla pacjenta komplet 2 szt.</t>
  </si>
  <si>
    <t>(podpis osoby upoważnionej)</t>
  </si>
  <si>
    <t>VAT</t>
  </si>
  <si>
    <t>Lp.</t>
  </si>
  <si>
    <t>PARAMETRY WYMAGANE</t>
  </si>
  <si>
    <t>DEPOZYT</t>
  </si>
  <si>
    <t>Możliwość dostarczenia stymulatora z automatyczną detekcją napadów i monitorowaniem pracy serca</t>
  </si>
  <si>
    <t xml:space="preserve"> </t>
  </si>
  <si>
    <t xml:space="preserve">    1 sztuka</t>
  </si>
  <si>
    <t xml:space="preserve">Możliwość przeprowadzenia bezpośredniego bezprzewodowego programowania stymulatora za pośrednictwem urządzenia zdalnie sterującego </t>
  </si>
  <si>
    <t xml:space="preserve">Stymulator programowany jest za pomocą komputera do programowania, który łączy się przezskórnie ze stymulatorem za pomocą bezprzewodowego pilota programującego. </t>
  </si>
  <si>
    <t>Możliwość wyboru jednej spośród dwóch rodzajów elektrod:</t>
  </si>
  <si>
    <r>
      <t xml:space="preserve">Elektroda o zwiększonej elastyczności  </t>
    </r>
    <r>
      <rPr>
        <sz val="9"/>
        <color rgb="FF000000"/>
        <rFont val="Arial"/>
        <family val="2"/>
        <charset val="238"/>
      </rPr>
      <t>- długość przewodu elektrody 43 cm, średnica konektora 3,2 mm, średnica przewodu 2 mm, powleczenie przewodu silikon</t>
    </r>
  </si>
  <si>
    <r>
      <t xml:space="preserve">Elektroda o zwiększonej trwałości </t>
    </r>
    <r>
      <rPr>
        <sz val="9"/>
        <color rgb="FF000000"/>
        <rFont val="Arial"/>
        <family val="2"/>
        <charset val="238"/>
      </rPr>
      <t>- długość przewodu elektrody 43 cm, średnica konektora 3,2 mm, średnica przewodu 2 mm, powleczenie przewodu silikon</t>
    </r>
  </si>
  <si>
    <t>Możliwość wykonania badań MRI do 3,0 T u pacjenta zaimplantowanego bez konieczności usunięcia stymulatora</t>
  </si>
  <si>
    <t>Maksymalna grubość stymulatora nie większa niż 7mm</t>
  </si>
  <si>
    <t>Obecność kompetentnego przedstawiciela producenta systemu stymulatora podczas operacji oraz przy pierwszym ustawieniu parametrów stymulatora.</t>
  </si>
  <si>
    <t>Zapewnienie systematycznych aktualizacji oprogramowania do programowania stymulatora</t>
  </si>
  <si>
    <r>
      <t>Zapewnienie szkolenia dla zespołu Kliniki dotyczącego stosowanego systemu (aktualizacje oprogramowania, nowe możliwości techniczne)</t>
    </r>
    <r>
      <rPr>
        <sz val="9"/>
        <color rgb="FF00000A"/>
        <rFont val="Arial"/>
        <family val="2"/>
        <charset val="238"/>
      </rPr>
      <t xml:space="preserve"> </t>
    </r>
  </si>
  <si>
    <t xml:space="preserve">Udzielenie gwarancji na stymulator na okres minimum 2 lat.  </t>
  </si>
  <si>
    <t>Uzupełnienie depozytu w ciągu 48 godzin</t>
  </si>
  <si>
    <t>PARAMETRY OCENIANE</t>
  </si>
  <si>
    <t>Możliwość doboru wielu parametrów ustawień stymulatora impulsów za pośrednictwem pilota.</t>
  </si>
  <si>
    <t>TAK - 20 pkt</t>
  </si>
  <si>
    <t>NIE-0 pkt</t>
  </si>
  <si>
    <t>Możliwość odczytywania historii pracy i programowania stymulatora</t>
  </si>
  <si>
    <r>
      <t xml:space="preserve">Parametry wyspecyfikowane w kolumnie </t>
    </r>
    <r>
      <rPr>
        <b/>
        <sz val="9"/>
        <color rgb="FF000000"/>
        <rFont val="Arial"/>
        <family val="2"/>
        <charset val="238"/>
      </rPr>
      <t>„Parametry wymagane”</t>
    </r>
    <r>
      <rPr>
        <sz val="9"/>
        <color rgb="FF000000"/>
        <rFont val="Arial"/>
        <family val="2"/>
        <charset val="238"/>
      </rPr>
      <t xml:space="preserve"> - stanowią wymagania minimalne. Nie spełnienie nawet jednego z w/w parametrów spowoduje odrzucenie oferty. Brak opisu w kolumnie </t>
    </r>
    <r>
      <rPr>
        <b/>
        <sz val="9"/>
        <color rgb="FF000000"/>
        <rFont val="Arial"/>
        <family val="2"/>
        <charset val="238"/>
      </rPr>
      <t>„Parametry oferowane”</t>
    </r>
    <r>
      <rPr>
        <sz val="9"/>
        <color rgb="FF000000"/>
        <rFont val="Arial"/>
        <family val="2"/>
        <charset val="238"/>
      </rPr>
      <t xml:space="preserve"> będzie traktowany jako brak danego parametru w oferowanym zestawie. </t>
    </r>
  </si>
  <si>
    <r>
      <t xml:space="preserve">W części </t>
    </r>
    <r>
      <rPr>
        <b/>
        <sz val="9"/>
        <color rgb="FF00000A"/>
        <rFont val="Arial"/>
        <family val="2"/>
        <charset val="238"/>
      </rPr>
      <t>„Parametry oceniane”</t>
    </r>
    <r>
      <rPr>
        <sz val="9"/>
        <color rgb="FF00000A"/>
        <rFont val="Arial"/>
        <family val="2"/>
        <charset val="238"/>
      </rPr>
      <t xml:space="preserve"> Wykonawca wpisuje odpowiednią ilość punktów ( 0 lub 20 ) oraz wypełnia kolumnę </t>
    </r>
    <r>
      <rPr>
        <b/>
        <sz val="9"/>
        <color rgb="FF00000A"/>
        <rFont val="Arial"/>
        <family val="2"/>
        <charset val="238"/>
      </rPr>
      <t>„Parametry oferowane”</t>
    </r>
    <r>
      <rPr>
        <sz val="9"/>
        <color rgb="FF00000A"/>
        <rFont val="Arial"/>
        <family val="2"/>
        <charset val="238"/>
      </rPr>
      <t>. B</t>
    </r>
    <r>
      <rPr>
        <sz val="9"/>
        <color rgb="FF000000"/>
        <rFont val="Arial"/>
        <family val="2"/>
        <charset val="238"/>
      </rPr>
      <t>rak opisu w tejże kolumnie będzie traktowany jako brak danego parametru w oferowanym zestawie ( O punktów ).</t>
    </r>
  </si>
  <si>
    <t xml:space="preserve"> ................................... dnia .........................</t>
  </si>
  <si>
    <t>PARAMETRY OFEROWANE - opis
(strony folderu, ulotki)</t>
  </si>
  <si>
    <t>PUNKTY 
(wpisuje Wykonawca)</t>
  </si>
  <si>
    <t>pieczęć i podpis osoby upoważnionej</t>
  </si>
  <si>
    <t>Programator do stymulatora nerwu błędnego wraz z bezprzewodowym pilotem programującym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</si>
</sst>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A"/>
      <name val="Arial"/>
      <family val="2"/>
      <charset val="238"/>
    </font>
    <font>
      <u/>
      <sz val="9"/>
      <color rgb="FF000000"/>
      <name val="Arial"/>
      <family val="2"/>
      <charset val="238"/>
    </font>
    <font>
      <b/>
      <sz val="9"/>
      <color rgb="FF00000A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4" fontId="3" fillId="0" borderId="1" xfId="0" applyNumberFormat="1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wrapText="1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1" fillId="0" borderId="14" xfId="0" applyFont="1" applyBorder="1" applyAlignment="1">
      <alignment horizontal="left" vertical="center"/>
    </xf>
    <xf numFmtId="0" fontId="4" fillId="0" borderId="14" xfId="0" applyFont="1" applyBorder="1" applyAlignment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4" fillId="0" borderId="16" xfId="0" applyFont="1" applyBorder="1" applyAlignment="1">
      <alignment wrapText="1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5" fillId="0" borderId="17" xfId="0" applyFont="1" applyBorder="1" applyAlignment="1">
      <alignment horizontal="left"/>
    </xf>
    <xf numFmtId="0" fontId="0" fillId="0" borderId="17" xfId="0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D811-0834-4E9B-9C13-AD332143C185}">
  <dimension ref="A1:I37"/>
  <sheetViews>
    <sheetView tabSelected="1" zoomScale="120" zoomScaleNormal="120" zoomScaleSheetLayoutView="120" workbookViewId="0">
      <selection activeCell="A8" sqref="A8:C8"/>
    </sheetView>
  </sheetViews>
  <sheetFormatPr defaultRowHeight="12" x14ac:dyDescent="0.2"/>
  <cols>
    <col min="1" max="1" width="4.140625" style="16" customWidth="1"/>
    <col min="2" max="2" width="58.140625" style="15" customWidth="1"/>
    <col min="3" max="3" width="5.42578125" style="15" customWidth="1"/>
    <col min="4" max="5" width="11.42578125" style="15" customWidth="1"/>
    <col min="6" max="6" width="14.7109375" style="15" customWidth="1"/>
    <col min="7" max="7" width="5" style="15" customWidth="1"/>
    <col min="8" max="8" width="9.140625" style="15"/>
    <col min="9" max="9" width="14.7109375" style="15" customWidth="1"/>
    <col min="10" max="16384" width="9.140625" style="15"/>
  </cols>
  <sheetData>
    <row r="1" spans="1:9" ht="25.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spans="1:9" ht="24" x14ac:dyDescent="0.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14</v>
      </c>
      <c r="H2" s="14" t="s">
        <v>7</v>
      </c>
      <c r="I2" s="14" t="s">
        <v>8</v>
      </c>
    </row>
    <row r="3" spans="1:9" ht="38.25" customHeight="1" x14ac:dyDescent="0.2">
      <c r="A3" s="14">
        <v>1</v>
      </c>
      <c r="B3" s="21" t="s">
        <v>9</v>
      </c>
      <c r="C3" s="1">
        <v>4</v>
      </c>
      <c r="D3" s="2"/>
      <c r="E3" s="2">
        <f>D3+(D3*G3)</f>
        <v>0</v>
      </c>
      <c r="F3" s="2">
        <f>D3*C3</f>
        <v>0</v>
      </c>
      <c r="G3" s="3"/>
      <c r="H3" s="2">
        <f>F3*G3</f>
        <v>0</v>
      </c>
      <c r="I3" s="2">
        <f>F3+H3</f>
        <v>0</v>
      </c>
    </row>
    <row r="4" spans="1:9" ht="38.25" customHeight="1" x14ac:dyDescent="0.2">
      <c r="A4" s="14">
        <v>2</v>
      </c>
      <c r="B4" s="21" t="s">
        <v>10</v>
      </c>
      <c r="C4" s="1">
        <v>4</v>
      </c>
      <c r="D4" s="2"/>
      <c r="E4" s="2">
        <f t="shared" ref="E4:E7" si="0">D4+(D4*G4)</f>
        <v>0</v>
      </c>
      <c r="F4" s="2">
        <f t="shared" ref="F4:F7" si="1">D4*C4</f>
        <v>0</v>
      </c>
      <c r="G4" s="3"/>
      <c r="H4" s="2">
        <f t="shared" ref="H4:H7" si="2">F4*G4</f>
        <v>0</v>
      </c>
      <c r="I4" s="2">
        <f t="shared" ref="I4:I7" si="3">F4+H4</f>
        <v>0</v>
      </c>
    </row>
    <row r="5" spans="1:9" ht="38.25" customHeight="1" x14ac:dyDescent="0.2">
      <c r="A5" s="14">
        <v>3</v>
      </c>
      <c r="B5" s="21" t="s">
        <v>11</v>
      </c>
      <c r="C5" s="1">
        <v>4</v>
      </c>
      <c r="D5" s="2"/>
      <c r="E5" s="2">
        <f t="shared" si="0"/>
        <v>0</v>
      </c>
      <c r="F5" s="2">
        <f t="shared" si="1"/>
        <v>0</v>
      </c>
      <c r="G5" s="3"/>
      <c r="H5" s="2">
        <f t="shared" si="2"/>
        <v>0</v>
      </c>
      <c r="I5" s="2">
        <f t="shared" si="3"/>
        <v>0</v>
      </c>
    </row>
    <row r="6" spans="1:9" ht="38.25" customHeight="1" x14ac:dyDescent="0.2">
      <c r="A6" s="14">
        <v>4</v>
      </c>
      <c r="B6" s="21" t="s">
        <v>12</v>
      </c>
      <c r="C6" s="1">
        <v>4</v>
      </c>
      <c r="D6" s="2"/>
      <c r="E6" s="2">
        <f t="shared" si="0"/>
        <v>0</v>
      </c>
      <c r="F6" s="2">
        <f t="shared" si="1"/>
        <v>0</v>
      </c>
      <c r="G6" s="3"/>
      <c r="H6" s="2">
        <f t="shared" si="2"/>
        <v>0</v>
      </c>
      <c r="I6" s="2">
        <f t="shared" si="3"/>
        <v>0</v>
      </c>
    </row>
    <row r="7" spans="1:9" ht="38.25" customHeight="1" x14ac:dyDescent="0.2">
      <c r="A7" s="14">
        <v>5</v>
      </c>
      <c r="B7" s="21" t="s">
        <v>44</v>
      </c>
      <c r="C7" s="1">
        <v>1</v>
      </c>
      <c r="D7" s="2"/>
      <c r="E7" s="2">
        <f t="shared" si="0"/>
        <v>0</v>
      </c>
      <c r="F7" s="2">
        <f t="shared" si="1"/>
        <v>0</v>
      </c>
      <c r="G7" s="3"/>
      <c r="H7" s="2">
        <f t="shared" si="2"/>
        <v>0</v>
      </c>
      <c r="I7" s="2">
        <f t="shared" si="3"/>
        <v>0</v>
      </c>
    </row>
    <row r="8" spans="1:9" s="20" customFormat="1" ht="27.75" customHeight="1" x14ac:dyDescent="0.2">
      <c r="A8" s="59"/>
      <c r="B8" s="60"/>
      <c r="C8" s="61"/>
      <c r="D8" s="19">
        <f>SUM(D3:D7)</f>
        <v>0</v>
      </c>
      <c r="E8" s="19">
        <f t="shared" ref="E8:I8" si="4">SUM(E3:E7)</f>
        <v>0</v>
      </c>
      <c r="F8" s="19">
        <f t="shared" si="4"/>
        <v>0</v>
      </c>
      <c r="G8" s="19"/>
      <c r="H8" s="19">
        <f t="shared" si="4"/>
        <v>0</v>
      </c>
      <c r="I8" s="19">
        <f t="shared" si="4"/>
        <v>0</v>
      </c>
    </row>
    <row r="10" spans="1:9" ht="78" customHeight="1" x14ac:dyDescent="0.2">
      <c r="F10" s="62"/>
      <c r="G10" s="62"/>
      <c r="H10" s="62"/>
      <c r="I10" s="62"/>
    </row>
    <row r="11" spans="1:9" x14ac:dyDescent="0.2">
      <c r="F11" s="63" t="s">
        <v>13</v>
      </c>
      <c r="G11" s="63"/>
      <c r="H11" s="63"/>
      <c r="I11" s="63"/>
    </row>
    <row r="12" spans="1:9" ht="30" customHeight="1" x14ac:dyDescent="0.2">
      <c r="A12" s="8" t="s">
        <v>15</v>
      </c>
      <c r="B12" s="34" t="s">
        <v>16</v>
      </c>
      <c r="C12" s="27"/>
      <c r="D12" s="27"/>
      <c r="E12" s="27"/>
      <c r="F12" s="34" t="s">
        <v>41</v>
      </c>
      <c r="G12" s="27"/>
      <c r="H12" s="35"/>
      <c r="I12" s="7" t="s">
        <v>17</v>
      </c>
    </row>
    <row r="13" spans="1:9" ht="29.25" customHeight="1" x14ac:dyDescent="0.2">
      <c r="A13" s="9">
        <v>1</v>
      </c>
      <c r="B13" s="33" t="s">
        <v>18</v>
      </c>
      <c r="C13" s="27"/>
      <c r="D13" s="27"/>
      <c r="E13" s="35"/>
      <c r="F13" s="38" t="s">
        <v>19</v>
      </c>
      <c r="G13" s="39"/>
      <c r="H13" s="40"/>
      <c r="I13" s="67" t="s">
        <v>20</v>
      </c>
    </row>
    <row r="14" spans="1:9" ht="24.75" customHeight="1" x14ac:dyDescent="0.2">
      <c r="A14" s="48">
        <v>2</v>
      </c>
      <c r="B14" s="41" t="s">
        <v>21</v>
      </c>
      <c r="C14" s="39"/>
      <c r="D14" s="39"/>
      <c r="E14" s="40"/>
      <c r="F14" s="41"/>
      <c r="G14" s="39"/>
      <c r="H14" s="40"/>
      <c r="I14" s="68"/>
    </row>
    <row r="15" spans="1:9" ht="25.5" customHeight="1" x14ac:dyDescent="0.2">
      <c r="A15" s="48"/>
      <c r="B15" s="42" t="s">
        <v>22</v>
      </c>
      <c r="C15" s="43"/>
      <c r="D15" s="43"/>
      <c r="E15" s="44"/>
      <c r="F15" s="42"/>
      <c r="G15" s="43"/>
      <c r="H15" s="44"/>
      <c r="I15" s="68"/>
    </row>
    <row r="16" spans="1:9" ht="20.25" customHeight="1" x14ac:dyDescent="0.2">
      <c r="A16" s="70">
        <v>3</v>
      </c>
      <c r="B16" s="41" t="s">
        <v>23</v>
      </c>
      <c r="C16" s="39"/>
      <c r="D16" s="39"/>
      <c r="E16" s="39"/>
      <c r="F16" s="45"/>
      <c r="G16" s="39"/>
      <c r="H16" s="40"/>
      <c r="I16" s="68"/>
    </row>
    <row r="17" spans="1:9" ht="24" customHeight="1" x14ac:dyDescent="0.2">
      <c r="A17" s="71"/>
      <c r="B17" s="73" t="s">
        <v>24</v>
      </c>
      <c r="C17" s="31"/>
      <c r="D17" s="31"/>
      <c r="E17" s="31"/>
      <c r="F17" s="46"/>
      <c r="G17" s="31"/>
      <c r="H17" s="37"/>
      <c r="I17" s="68"/>
    </row>
    <row r="18" spans="1:9" ht="27.75" customHeight="1" x14ac:dyDescent="0.2">
      <c r="A18" s="72"/>
      <c r="B18" s="74" t="s">
        <v>25</v>
      </c>
      <c r="C18" s="43"/>
      <c r="D18" s="43"/>
      <c r="E18" s="43"/>
      <c r="F18" s="46"/>
      <c r="G18" s="31"/>
      <c r="H18" s="37"/>
      <c r="I18" s="68"/>
    </row>
    <row r="19" spans="1:9" ht="23.25" customHeight="1" x14ac:dyDescent="0.2">
      <c r="A19" s="9">
        <v>4</v>
      </c>
      <c r="B19" s="32" t="s">
        <v>26</v>
      </c>
      <c r="C19" s="27"/>
      <c r="D19" s="27"/>
      <c r="E19" s="27"/>
      <c r="F19" s="33"/>
      <c r="G19" s="27"/>
      <c r="H19" s="35"/>
      <c r="I19" s="68"/>
    </row>
    <row r="20" spans="1:9" x14ac:dyDescent="0.2">
      <c r="A20" s="9">
        <v>5</v>
      </c>
      <c r="B20" s="32" t="s">
        <v>27</v>
      </c>
      <c r="C20" s="27"/>
      <c r="D20" s="27"/>
      <c r="E20" s="27"/>
      <c r="F20" s="33"/>
      <c r="G20" s="27"/>
      <c r="H20" s="35"/>
      <c r="I20" s="68"/>
    </row>
    <row r="21" spans="1:9" ht="25.5" customHeight="1" x14ac:dyDescent="0.2">
      <c r="A21" s="9">
        <v>6</v>
      </c>
      <c r="B21" s="32" t="s">
        <v>28</v>
      </c>
      <c r="C21" s="27"/>
      <c r="D21" s="27"/>
      <c r="E21" s="27"/>
      <c r="F21" s="33"/>
      <c r="G21" s="27"/>
      <c r="H21" s="35"/>
      <c r="I21" s="68"/>
    </row>
    <row r="22" spans="1:9" ht="21.75" customHeight="1" x14ac:dyDescent="0.2">
      <c r="A22" s="10">
        <v>7</v>
      </c>
      <c r="B22" s="30" t="s">
        <v>29</v>
      </c>
      <c r="C22" s="31"/>
      <c r="D22" s="31"/>
      <c r="E22" s="31"/>
      <c r="F22" s="36"/>
      <c r="G22" s="31"/>
      <c r="H22" s="37"/>
      <c r="I22" s="68"/>
    </row>
    <row r="23" spans="1:9" ht="26.25" customHeight="1" x14ac:dyDescent="0.2">
      <c r="A23" s="11">
        <v>8</v>
      </c>
      <c r="B23" s="32" t="s">
        <v>30</v>
      </c>
      <c r="C23" s="27"/>
      <c r="D23" s="27"/>
      <c r="E23" s="27"/>
      <c r="F23" s="56"/>
      <c r="G23" s="27"/>
      <c r="H23" s="35"/>
      <c r="I23" s="68"/>
    </row>
    <row r="24" spans="1:9" x14ac:dyDescent="0.2">
      <c r="A24" s="6">
        <v>9</v>
      </c>
      <c r="B24" s="33" t="s">
        <v>31</v>
      </c>
      <c r="C24" s="27"/>
      <c r="D24" s="27"/>
      <c r="E24" s="27"/>
      <c r="F24" s="33"/>
      <c r="G24" s="27"/>
      <c r="H24" s="35"/>
      <c r="I24" s="69"/>
    </row>
    <row r="25" spans="1:9" ht="28.5" customHeight="1" x14ac:dyDescent="0.2">
      <c r="A25" s="24" t="s">
        <v>32</v>
      </c>
      <c r="B25" s="25"/>
      <c r="C25" s="25"/>
      <c r="D25" s="25"/>
      <c r="E25" s="25"/>
      <c r="F25" s="25"/>
      <c r="G25" s="25"/>
      <c r="H25" s="25"/>
      <c r="I25" s="25"/>
    </row>
    <row r="26" spans="1:9" ht="47.25" customHeight="1" x14ac:dyDescent="0.2">
      <c r="A26" s="13" t="s">
        <v>15</v>
      </c>
      <c r="B26" s="34" t="s">
        <v>33</v>
      </c>
      <c r="C26" s="27"/>
      <c r="D26" s="27"/>
      <c r="E26" s="35"/>
      <c r="F26" s="26" t="s">
        <v>41</v>
      </c>
      <c r="G26" s="27"/>
      <c r="H26" s="27"/>
      <c r="I26" s="17" t="s">
        <v>42</v>
      </c>
    </row>
    <row r="27" spans="1:9" x14ac:dyDescent="0.2">
      <c r="A27" s="66">
        <v>1</v>
      </c>
      <c r="B27" s="36" t="s">
        <v>34</v>
      </c>
      <c r="C27" s="31"/>
      <c r="D27" s="31"/>
      <c r="E27" s="37"/>
      <c r="F27" s="46"/>
      <c r="G27" s="31"/>
      <c r="H27" s="37"/>
      <c r="I27" s="51" t="s">
        <v>19</v>
      </c>
    </row>
    <row r="28" spans="1:9" x14ac:dyDescent="0.2">
      <c r="A28" s="66"/>
      <c r="B28" s="36" t="s">
        <v>35</v>
      </c>
      <c r="C28" s="31"/>
      <c r="D28" s="31"/>
      <c r="E28" s="37"/>
      <c r="F28" s="46"/>
      <c r="G28" s="31"/>
      <c r="H28" s="37"/>
      <c r="I28" s="51"/>
    </row>
    <row r="29" spans="1:9" x14ac:dyDescent="0.2">
      <c r="A29" s="66"/>
      <c r="B29" s="53" t="s">
        <v>36</v>
      </c>
      <c r="C29" s="31"/>
      <c r="D29" s="31"/>
      <c r="E29" s="37"/>
      <c r="F29" s="46"/>
      <c r="G29" s="31"/>
      <c r="H29" s="37"/>
      <c r="I29" s="51"/>
    </row>
    <row r="30" spans="1:9" x14ac:dyDescent="0.2">
      <c r="A30" s="47">
        <v>2</v>
      </c>
      <c r="B30" s="41" t="s">
        <v>37</v>
      </c>
      <c r="C30" s="39"/>
      <c r="D30" s="39"/>
      <c r="E30" s="40"/>
      <c r="F30" s="45"/>
      <c r="G30" s="39"/>
      <c r="H30" s="40"/>
      <c r="I30" s="50"/>
    </row>
    <row r="31" spans="1:9" x14ac:dyDescent="0.2">
      <c r="A31" s="48"/>
      <c r="B31" s="36" t="s">
        <v>35</v>
      </c>
      <c r="C31" s="31"/>
      <c r="D31" s="31"/>
      <c r="E31" s="37"/>
      <c r="F31" s="46"/>
      <c r="G31" s="31"/>
      <c r="H31" s="37"/>
      <c r="I31" s="51"/>
    </row>
    <row r="32" spans="1:9" x14ac:dyDescent="0.2">
      <c r="A32" s="49"/>
      <c r="B32" s="54" t="s">
        <v>36</v>
      </c>
      <c r="C32" s="43"/>
      <c r="D32" s="43"/>
      <c r="E32" s="44"/>
      <c r="F32" s="55"/>
      <c r="G32" s="43"/>
      <c r="H32" s="44"/>
      <c r="I32" s="52"/>
    </row>
    <row r="34" spans="1:9" ht="38.25" customHeight="1" x14ac:dyDescent="0.2">
      <c r="A34" s="65" t="s">
        <v>38</v>
      </c>
      <c r="B34" s="23"/>
      <c r="C34" s="23"/>
      <c r="D34" s="23"/>
      <c r="E34" s="23"/>
      <c r="F34" s="23"/>
      <c r="G34" s="23"/>
      <c r="H34" s="23"/>
      <c r="I34" s="23"/>
    </row>
    <row r="35" spans="1:9" ht="29.25" customHeight="1" x14ac:dyDescent="0.2">
      <c r="A35" s="22" t="s">
        <v>39</v>
      </c>
      <c r="B35" s="23"/>
      <c r="C35" s="23"/>
      <c r="D35" s="23"/>
      <c r="E35" s="23"/>
      <c r="F35" s="23"/>
      <c r="G35" s="23"/>
      <c r="H35" s="23"/>
      <c r="I35" s="23"/>
    </row>
    <row r="36" spans="1:9" ht="29.25" customHeight="1" x14ac:dyDescent="0.25">
      <c r="A36" s="5"/>
      <c r="B36" s="18"/>
      <c r="C36" s="18"/>
      <c r="D36" s="18"/>
      <c r="E36" s="18"/>
      <c r="F36" s="23"/>
      <c r="G36" s="64"/>
      <c r="H36" s="64"/>
      <c r="I36" s="64"/>
    </row>
    <row r="37" spans="1:9" ht="15.75" customHeight="1" x14ac:dyDescent="0.25">
      <c r="A37" s="12" t="s">
        <v>40</v>
      </c>
      <c r="B37" s="4"/>
      <c r="F37" s="57" t="s">
        <v>43</v>
      </c>
      <c r="G37" s="58"/>
      <c r="H37" s="58"/>
      <c r="I37" s="58"/>
    </row>
  </sheetData>
  <mergeCells count="49">
    <mergeCell ref="F37:I37"/>
    <mergeCell ref="A8:C8"/>
    <mergeCell ref="F10:I10"/>
    <mergeCell ref="F11:I11"/>
    <mergeCell ref="F36:I36"/>
    <mergeCell ref="A34:I34"/>
    <mergeCell ref="A27:A29"/>
    <mergeCell ref="I13:I24"/>
    <mergeCell ref="A14:A15"/>
    <mergeCell ref="A16:A18"/>
    <mergeCell ref="B14:E14"/>
    <mergeCell ref="B15:E15"/>
    <mergeCell ref="B16:E16"/>
    <mergeCell ref="B17:E17"/>
    <mergeCell ref="B18:E18"/>
    <mergeCell ref="B19:E19"/>
    <mergeCell ref="B20:E20"/>
    <mergeCell ref="B21:E21"/>
    <mergeCell ref="B12:E12"/>
    <mergeCell ref="B13:E13"/>
    <mergeCell ref="I27:I29"/>
    <mergeCell ref="F22:H22"/>
    <mergeCell ref="F24:H24"/>
    <mergeCell ref="F23:H23"/>
    <mergeCell ref="A30:A32"/>
    <mergeCell ref="I30:I32"/>
    <mergeCell ref="B28:E28"/>
    <mergeCell ref="B29:E29"/>
    <mergeCell ref="B30:E30"/>
    <mergeCell ref="B32:E32"/>
    <mergeCell ref="B31:E31"/>
    <mergeCell ref="F27:H29"/>
    <mergeCell ref="F30:H32"/>
    <mergeCell ref="A35:I35"/>
    <mergeCell ref="A25:I25"/>
    <mergeCell ref="F26:H26"/>
    <mergeCell ref="A1:I1"/>
    <mergeCell ref="B22:E22"/>
    <mergeCell ref="B23:E23"/>
    <mergeCell ref="B24:E24"/>
    <mergeCell ref="B26:E26"/>
    <mergeCell ref="B27:E27"/>
    <mergeCell ref="F12:H12"/>
    <mergeCell ref="F13:H13"/>
    <mergeCell ref="F14:H15"/>
    <mergeCell ref="F16:H18"/>
    <mergeCell ref="F19:H19"/>
    <mergeCell ref="F20:H20"/>
    <mergeCell ref="F21:H21"/>
  </mergeCells>
  <pageMargins left="0.7" right="0.9375" top="0.75" bottom="0.75" header="0.3" footer="0.3"/>
  <pageSetup paperSize="9" scale="95" orientation="landscape" r:id="rId1"/>
  <headerFooter>
    <oddHeader xml:space="preserve">&amp;RZał. nr 2
</oddHeader>
  </headerFooter>
  <rowBreaks count="2" manualBreakCount="2">
    <brk id="11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lastPrinted>2020-09-14T07:40:08Z</cp:lastPrinted>
  <dcterms:created xsi:type="dcterms:W3CDTF">2020-09-10T05:14:09Z</dcterms:created>
  <dcterms:modified xsi:type="dcterms:W3CDTF">2020-09-14T07:40:13Z</dcterms:modified>
</cp:coreProperties>
</file>