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51-Reumatoidalne zapalenie stawów\SIWZ\"/>
    </mc:Choice>
  </mc:AlternateContent>
  <xr:revisionPtr revIDLastSave="0" documentId="13_ncr:1_{5C4BE998-3B44-4A40-AAC7-E34956DA65E1}" xr6:coauthVersionLast="45" xr6:coauthVersionMax="45" xr10:uidLastSave="{00000000-0000-0000-0000-000000000000}"/>
  <bookViews>
    <workbookView xWindow="0" yWindow="0" windowWidth="7860" windowHeight="14940" xr2:uid="{00000000-000D-0000-FFFF-FFFF00000000}"/>
  </bookViews>
  <sheets>
    <sheet name="Paki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12" i="1" l="1"/>
  <c r="K12" i="1"/>
  <c r="L9" i="1"/>
  <c r="I6" i="1"/>
  <c r="K6" i="1"/>
  <c r="L6" i="1"/>
  <c r="M6" i="1"/>
  <c r="I13" i="1" l="1"/>
  <c r="L12" i="1"/>
  <c r="L13" i="1" s="1"/>
  <c r="M12" i="1"/>
  <c r="M9" i="1"/>
  <c r="M13" i="1" s="1"/>
  <c r="K9" i="1"/>
  <c r="K13" i="1" s="1"/>
</calcChain>
</file>

<file path=xl/sharedStrings.xml><?xml version="1.0" encoding="utf-8"?>
<sst xmlns="http://schemas.openxmlformats.org/spreadsheetml/2006/main" count="52" uniqueCount="43">
  <si>
    <t>FORMULARZ CENOWY</t>
  </si>
  <si>
    <t>zał. Nr 2</t>
  </si>
  <si>
    <t>L.p.</t>
  </si>
  <si>
    <t>Nazwa materiału</t>
  </si>
  <si>
    <t>Nazwa handlowa</t>
  </si>
  <si>
    <t>Postać</t>
  </si>
  <si>
    <t>Dawka</t>
  </si>
  <si>
    <t>Ilość</t>
  </si>
  <si>
    <t>Jednostka</t>
  </si>
  <si>
    <t>Cena netto</t>
  </si>
  <si>
    <t>Wartość netto</t>
  </si>
  <si>
    <t>Stawka Vat</t>
  </si>
  <si>
    <t>Wartość  Vat</t>
  </si>
  <si>
    <t>Cena brutto</t>
  </si>
  <si>
    <t>Wartość brutto</t>
  </si>
  <si>
    <t>1.</t>
  </si>
  <si>
    <t>ADALIMUMAB</t>
  </si>
  <si>
    <t>INJ.</t>
  </si>
  <si>
    <t>ETANERCEPT</t>
  </si>
  <si>
    <t>Proszek i rozpuszcz. do sporządz. roztw. do wstrzykiwań</t>
  </si>
  <si>
    <t>0,025 G</t>
  </si>
  <si>
    <t>Fiol. + amp. - strzyk.</t>
  </si>
  <si>
    <t>ETANERCEPT       (do stosowania          u dzieci)</t>
  </si>
  <si>
    <t>0,01 G</t>
  </si>
  <si>
    <t>TOCILIZUMAB</t>
  </si>
  <si>
    <t xml:space="preserve">Fiol.  </t>
  </si>
  <si>
    <t>0,08 g/4 ml</t>
  </si>
  <si>
    <t>UWAGA:</t>
  </si>
  <si>
    <t>Pakiet rozpatrywany pozycjami!</t>
  </si>
  <si>
    <t>Pakiet nr 1 - LEKI STOSOWANE W LECZENIU REUMATOIDALNEGO ZAPALENIA STAWÓW I MŁODZIEŃCZEGO IDIOPATYCZNEGO ZAPALENIA STAWÓW O PRZEBIEGU AGRESYWNYM (CPV: 33652300-8)</t>
  </si>
  <si>
    <t>0,2 g/10 ml</t>
  </si>
  <si>
    <t>amp.-strzyk</t>
  </si>
  <si>
    <t>2</t>
  </si>
  <si>
    <t>3</t>
  </si>
  <si>
    <t>Razem poz. 1</t>
  </si>
  <si>
    <t>Razem poz. 2</t>
  </si>
  <si>
    <t>Razem poz. 3</t>
  </si>
  <si>
    <t>0,04 G/0,8 ml</t>
  </si>
  <si>
    <t>0,02 G/0,4 ml</t>
  </si>
  <si>
    <t>RAZEM PAKIET</t>
  </si>
  <si>
    <t>Poz. 1- od jednego producenta</t>
  </si>
  <si>
    <t>Poz. 2 - od jednego producenta</t>
  </si>
  <si>
    <t>Poz. 3 - od jednego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</si>
</sst>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&quot;-&quot;#,##0.00"/>
    <numFmt numFmtId="165" formatCode="#,##0.00&quot; &quot;[$€-407];[Red]&quot;-&quot;#,##0.00&quot; &quot;[$€-407]"/>
    <numFmt numFmtId="166" formatCode="#,##0.00;[Red]#,##0.00"/>
  </numFmts>
  <fonts count="1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0"/>
      <color theme="1"/>
      <name val="Arial1"/>
      <charset val="238"/>
    </font>
    <font>
      <b/>
      <sz val="10"/>
      <color theme="1"/>
      <name val="Arial1"/>
      <charset val="238"/>
    </font>
    <font>
      <i/>
      <sz val="10"/>
      <color theme="1"/>
      <name val="Arial1"/>
      <charset val="238"/>
    </font>
    <font>
      <sz val="10"/>
      <color theme="1"/>
      <name val="Arial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/>
    <xf numFmtId="49" fontId="4" fillId="0" borderId="13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Normal="100" workbookViewId="0">
      <selection activeCell="B11" sqref="B11"/>
    </sheetView>
  </sheetViews>
  <sheetFormatPr defaultRowHeight="14.25"/>
  <cols>
    <col min="1" max="1" width="3.875" customWidth="1"/>
    <col min="2" max="2" width="13.125" customWidth="1"/>
    <col min="3" max="3" width="12" customWidth="1"/>
    <col min="4" max="4" width="16.5" customWidth="1"/>
    <col min="5" max="5" width="10" style="14" customWidth="1"/>
    <col min="6" max="6" width="6.125" customWidth="1"/>
    <col min="7" max="7" width="9.875" customWidth="1"/>
    <col min="8" max="8" width="9" customWidth="1"/>
    <col min="9" max="9" width="10.75" customWidth="1"/>
    <col min="10" max="10" width="7.125" customWidth="1"/>
    <col min="11" max="11" width="9.375" customWidth="1"/>
    <col min="12" max="12" width="8.875" customWidth="1"/>
    <col min="13" max="13" width="10.75" customWidth="1"/>
  </cols>
  <sheetData>
    <row r="1" spans="1:13" ht="18">
      <c r="B1" s="6" t="s">
        <v>0</v>
      </c>
      <c r="D1" s="1"/>
      <c r="E1" s="12"/>
      <c r="F1" s="2"/>
      <c r="G1" s="2"/>
      <c r="H1" s="2"/>
      <c r="I1" s="2"/>
      <c r="J1" s="2"/>
      <c r="K1" s="2"/>
      <c r="L1" s="2"/>
      <c r="M1" s="3" t="s">
        <v>1</v>
      </c>
    </row>
    <row r="2" spans="1:13" ht="45.75" customHeight="1" thickBot="1">
      <c r="B2" s="47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5.5">
      <c r="A3" s="35" t="s">
        <v>2</v>
      </c>
      <c r="B3" s="36" t="s">
        <v>3</v>
      </c>
      <c r="C3" s="36" t="s">
        <v>4</v>
      </c>
      <c r="D3" s="36" t="s">
        <v>5</v>
      </c>
      <c r="E3" s="37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6" t="s">
        <v>12</v>
      </c>
      <c r="L3" s="36" t="s">
        <v>13</v>
      </c>
      <c r="M3" s="38" t="s">
        <v>14</v>
      </c>
    </row>
    <row r="4" spans="1:13" ht="27" customHeight="1">
      <c r="A4" s="49" t="s">
        <v>15</v>
      </c>
      <c r="B4" s="7" t="s">
        <v>16</v>
      </c>
      <c r="C4" s="7"/>
      <c r="D4" s="8" t="s">
        <v>17</v>
      </c>
      <c r="E4" s="8" t="s">
        <v>37</v>
      </c>
      <c r="F4" s="10">
        <v>320</v>
      </c>
      <c r="G4" s="8" t="s">
        <v>31</v>
      </c>
      <c r="H4" s="9"/>
      <c r="I4" s="9"/>
      <c r="J4" s="11"/>
      <c r="K4" s="9"/>
      <c r="L4" s="9"/>
      <c r="M4" s="39"/>
    </row>
    <row r="5" spans="1:13" ht="27" customHeight="1" thickBot="1">
      <c r="A5" s="50"/>
      <c r="B5" s="16" t="s">
        <v>16</v>
      </c>
      <c r="C5" s="16"/>
      <c r="D5" s="17" t="s">
        <v>17</v>
      </c>
      <c r="E5" s="17" t="s">
        <v>38</v>
      </c>
      <c r="F5" s="18">
        <v>120</v>
      </c>
      <c r="G5" s="17" t="s">
        <v>31</v>
      </c>
      <c r="H5" s="19"/>
      <c r="I5" s="19"/>
      <c r="J5" s="20"/>
      <c r="K5" s="19"/>
      <c r="L5" s="19"/>
      <c r="M5" s="40"/>
    </row>
    <row r="6" spans="1:13" ht="27.75" customHeight="1" thickBot="1">
      <c r="A6" s="42" t="s">
        <v>34</v>
      </c>
      <c r="B6" s="43"/>
      <c r="C6" s="43"/>
      <c r="D6" s="43"/>
      <c r="E6" s="43"/>
      <c r="F6" s="43"/>
      <c r="G6" s="43"/>
      <c r="H6" s="44"/>
      <c r="I6" s="27">
        <f>SUM(I4:I5)</f>
        <v>0</v>
      </c>
      <c r="J6" s="28"/>
      <c r="K6" s="27">
        <f t="shared" ref="K6:M6" si="0">SUM(K4:K5)</f>
        <v>0</v>
      </c>
      <c r="L6" s="27">
        <f t="shared" si="0"/>
        <v>0</v>
      </c>
      <c r="M6" s="29">
        <f t="shared" si="0"/>
        <v>0</v>
      </c>
    </row>
    <row r="7" spans="1:13" ht="46.5" customHeight="1">
      <c r="A7" s="51" t="s">
        <v>32</v>
      </c>
      <c r="B7" s="21" t="s">
        <v>18</v>
      </c>
      <c r="C7" s="21"/>
      <c r="D7" s="22" t="s">
        <v>19</v>
      </c>
      <c r="E7" s="22" t="s">
        <v>20</v>
      </c>
      <c r="F7" s="23">
        <v>500</v>
      </c>
      <c r="G7" s="22" t="s">
        <v>21</v>
      </c>
      <c r="H7" s="24"/>
      <c r="I7" s="25"/>
      <c r="J7" s="26"/>
      <c r="K7" s="25"/>
      <c r="L7" s="25"/>
      <c r="M7" s="41"/>
    </row>
    <row r="8" spans="1:13" ht="46.5" customHeight="1" thickBot="1">
      <c r="A8" s="50"/>
      <c r="B8" s="16" t="s">
        <v>22</v>
      </c>
      <c r="C8" s="16"/>
      <c r="D8" s="17" t="s">
        <v>19</v>
      </c>
      <c r="E8" s="17" t="s">
        <v>23</v>
      </c>
      <c r="F8" s="18">
        <v>600</v>
      </c>
      <c r="G8" s="17" t="s">
        <v>21</v>
      </c>
      <c r="H8" s="30"/>
      <c r="I8" s="19"/>
      <c r="J8" s="20"/>
      <c r="K8" s="19"/>
      <c r="L8" s="19"/>
      <c r="M8" s="40"/>
    </row>
    <row r="9" spans="1:13" ht="27.75" customHeight="1" thickBot="1">
      <c r="A9" s="42" t="s">
        <v>35</v>
      </c>
      <c r="B9" s="43"/>
      <c r="C9" s="43"/>
      <c r="D9" s="43"/>
      <c r="E9" s="43"/>
      <c r="F9" s="43"/>
      <c r="G9" s="43"/>
      <c r="H9" s="44"/>
      <c r="I9" s="27">
        <f>SUM(I7:I8)</f>
        <v>0</v>
      </c>
      <c r="J9" s="28"/>
      <c r="K9" s="27">
        <f t="shared" ref="K9" si="1">SUM(K7:K8)</f>
        <v>0</v>
      </c>
      <c r="L9" s="27">
        <f t="shared" ref="L9" si="2">SUM(L7:L8)</f>
        <v>0</v>
      </c>
      <c r="M9" s="29">
        <f t="shared" ref="M9" si="3">SUM(M7:M8)</f>
        <v>0</v>
      </c>
    </row>
    <row r="10" spans="1:13" ht="27" customHeight="1">
      <c r="A10" s="51" t="s">
        <v>33</v>
      </c>
      <c r="B10" s="21" t="s">
        <v>24</v>
      </c>
      <c r="C10" s="21"/>
      <c r="D10" s="22" t="s">
        <v>17</v>
      </c>
      <c r="E10" s="22" t="s">
        <v>30</v>
      </c>
      <c r="F10" s="23">
        <v>15</v>
      </c>
      <c r="G10" s="22" t="s">
        <v>25</v>
      </c>
      <c r="H10" s="24"/>
      <c r="I10" s="25"/>
      <c r="J10" s="26"/>
      <c r="K10" s="25"/>
      <c r="L10" s="25"/>
      <c r="M10" s="41"/>
    </row>
    <row r="11" spans="1:13" ht="27" customHeight="1" thickBot="1">
      <c r="A11" s="50"/>
      <c r="B11" s="16" t="s">
        <v>24</v>
      </c>
      <c r="C11" s="16"/>
      <c r="D11" s="17" t="s">
        <v>17</v>
      </c>
      <c r="E11" s="17" t="s">
        <v>26</v>
      </c>
      <c r="F11" s="18">
        <v>40</v>
      </c>
      <c r="G11" s="17" t="s">
        <v>25</v>
      </c>
      <c r="H11" s="30"/>
      <c r="I11" s="19"/>
      <c r="J11" s="20"/>
      <c r="K11" s="19"/>
      <c r="L11" s="19"/>
      <c r="M11" s="40"/>
    </row>
    <row r="12" spans="1:13" ht="27.75" customHeight="1" thickBot="1">
      <c r="A12" s="42" t="s">
        <v>36</v>
      </c>
      <c r="B12" s="43"/>
      <c r="C12" s="43"/>
      <c r="D12" s="43"/>
      <c r="E12" s="43"/>
      <c r="F12" s="43"/>
      <c r="G12" s="43"/>
      <c r="H12" s="44"/>
      <c r="I12" s="27">
        <f>SUM(I10:I11)</f>
        <v>0</v>
      </c>
      <c r="J12" s="28"/>
      <c r="K12" s="27">
        <f t="shared" ref="K12" si="4">SUM(K10:K11)</f>
        <v>0</v>
      </c>
      <c r="L12" s="27">
        <f t="shared" ref="L12" si="5">SUM(L10:L11)</f>
        <v>0</v>
      </c>
      <c r="M12" s="29">
        <f t="shared" ref="M12" si="6">SUM(M10:M11)</f>
        <v>0</v>
      </c>
    </row>
    <row r="13" spans="1:13" ht="43.5" customHeight="1" thickBot="1">
      <c r="A13" s="45" t="s">
        <v>39</v>
      </c>
      <c r="B13" s="46"/>
      <c r="C13" s="46"/>
      <c r="D13" s="46"/>
      <c r="E13" s="46"/>
      <c r="F13" s="46"/>
      <c r="G13" s="46"/>
      <c r="H13" s="46"/>
      <c r="I13" s="31">
        <f>I6+I9+I12</f>
        <v>0</v>
      </c>
      <c r="J13" s="32"/>
      <c r="K13" s="33">
        <f>K6+K9+K12</f>
        <v>0</v>
      </c>
      <c r="L13" s="33">
        <f>L6+L9+L12</f>
        <v>0</v>
      </c>
      <c r="M13" s="34">
        <f>M6+M9+M12</f>
        <v>0</v>
      </c>
    </row>
    <row r="14" spans="1:13" ht="31.5" customHeight="1">
      <c r="A14" s="3"/>
      <c r="B14" s="4" t="s">
        <v>27</v>
      </c>
      <c r="C14" s="4"/>
      <c r="D14" s="3"/>
      <c r="E14" s="13"/>
    </row>
    <row r="15" spans="1:13" ht="15.75">
      <c r="A15" s="3"/>
      <c r="B15" s="5" t="s">
        <v>28</v>
      </c>
      <c r="C15" s="4"/>
      <c r="M15" s="15"/>
    </row>
    <row r="16" spans="1:13">
      <c r="B16" t="s">
        <v>40</v>
      </c>
    </row>
    <row r="17" spans="2:2">
      <c r="B17" t="s">
        <v>41</v>
      </c>
    </row>
    <row r="18" spans="2:2">
      <c r="B18" t="s">
        <v>42</v>
      </c>
    </row>
  </sheetData>
  <mergeCells count="8">
    <mergeCell ref="A6:H6"/>
    <mergeCell ref="A9:H9"/>
    <mergeCell ref="A12:H12"/>
    <mergeCell ref="A13:H13"/>
    <mergeCell ref="B2:M2"/>
    <mergeCell ref="A4:A5"/>
    <mergeCell ref="A7:A8"/>
    <mergeCell ref="A10:A11"/>
  </mergeCells>
  <pageMargins left="0.45905511811023619" right="0.33333333333333331" top="0.57291666666666663" bottom="0.34375" header="0.65984251968503926" footer="0.78740157480314954"/>
  <pageSetup paperSize="9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revision>21</cp:revision>
  <cp:lastPrinted>2019-11-19T12:07:39Z</cp:lastPrinted>
  <dcterms:created xsi:type="dcterms:W3CDTF">2009-04-16T11:32:48Z</dcterms:created>
  <dcterms:modified xsi:type="dcterms:W3CDTF">2019-11-20T13:27:22Z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