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duser\Desktop\laparoskopia 30\SIWZ\"/>
    </mc:Choice>
  </mc:AlternateContent>
  <bookViews>
    <workbookView xWindow="0" yWindow="0" windowWidth="16380" windowHeight="8190" tabRatio="983"/>
  </bookViews>
  <sheets>
    <sheet name="Pakiet 8" sheetId="1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7" i="15" l="1"/>
  <c r="I17" i="15" l="1"/>
  <c r="K17" i="15" s="1"/>
</calcChain>
</file>

<file path=xl/sharedStrings.xml><?xml version="1.0" encoding="utf-8"?>
<sst xmlns="http://schemas.openxmlformats.org/spreadsheetml/2006/main" count="51" uniqueCount="40">
  <si>
    <t>cena jedn. netto</t>
  </si>
  <si>
    <t>VAT%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</si>
  <si>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</si>
  <si>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</si>
  <si>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</si>
  <si>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</si>
  <si>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</si>
  <si>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</si>
  <si>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</si>
  <si>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</si>
  <si>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</si>
  <si>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</si>
  <si>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</si>
  <si>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</si>
  <si>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</si>
  <si>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Lp.</t>
  </si>
  <si>
    <t>nr katalogowy, producent</t>
  </si>
  <si>
    <t>rodzaj sprzętu</t>
  </si>
  <si>
    <t>jedn. miary</t>
  </si>
  <si>
    <t>ilość</t>
  </si>
  <si>
    <t>wartość   netto</t>
  </si>
  <si>
    <t>wartość VAT</t>
  </si>
  <si>
    <t>cena jedn. brutto</t>
  </si>
  <si>
    <t>wartość   brutto</t>
  </si>
  <si>
    <t>Stapler liniowy z nożem wbudowanym w ładunek , jednorazowego użytku o długości zespolenia 60mm, wysokość otwartej zszywki 2,5mm, 4,8mm o prostokątnym przekroju drutu na całej długości do tkanki naczyniowej</t>
  </si>
  <si>
    <t>kpl.</t>
  </si>
  <si>
    <t>Stapler liniowy z nożem wbudowanym w ładunek , jednorazowego użytku o długości zespolenia 80mm, wysokość otwartej zszywki 3,8mm, 4,8mm o prostokątnym przekroju drutu na całej długości.</t>
  </si>
  <si>
    <t>Ładunek z nożem do staplera jednorazowego użytku , długość zespolenia 80mm, wysokość otwartej zszywki 3,8mm i 4,8mm , zszywki o prostokątnym przekroju drutu na całej długości.</t>
  </si>
  <si>
    <t>Ładunek z nożem do staplera jednorazowego użytku , długość zespolenia 60mm, wysokość otwartej zszywki 2,5mm do tkanki naczyniowej, zszywki o prostokątnym przekroju drutu na całej długości</t>
  </si>
  <si>
    <t>Stapler liniowy z nożem wbudowanym w ładunek , jednorazowego użytku o długości zespolenia 60mm, wysokość otwartej zszywki 3,8mm o prostokątnym przekroju drutu na całej długości do tkanki standardowej</t>
  </si>
  <si>
    <t>Ładunek z nożem do staplera jednorazowego użytku , długość zespolenia 60mm, wysokość otwartej zszywki 3,8mm do tkanki standardowej zszywki o prostokątnym przekroju drutu na całej długości</t>
  </si>
  <si>
    <t>Jednorazowy stapler endoskopowy uniwersalny  długość trzonu 6cm – do ładunków liniowych ze sterylnym nożem o dł. 30mm, 35mm, 45mm,60mm z zszywką  4,8mm z możliwością wyginania szczęki ładunku do 45 stopni.</t>
  </si>
  <si>
    <t>Jednorazowy stapler endoskopowy uniwersalny  długość trzonu 12cm – do ładunków liniowych ze sterylnym nożem o dł. 30mm, 45mm, 60mm z możliwością wyginania szczęki ładunku do 45 stopni.</t>
  </si>
  <si>
    <t>Ładunki liniowe ze zintegrowanym sterylnym nożem o dł.30mm,45mm,60mm do uniwersalnego staplera endoskopowego zakładające dwa potrójne rzędy zszywek , zszywka do tkanki standardowej 3,5mm – po zamknięciu 1,5mm</t>
  </si>
  <si>
    <t>Ładunki liniowe ze zintegrowanym sterylnym nożem o dł.45mm do uniwersalnego staplera endoskopowego zakładające dwa potrójne rzędy zszywek.</t>
  </si>
  <si>
    <t>Ładunki liniowe ze zintegrowanym sterylnym nożem o dł.60mm do uniwersalnego staplera endoskopowego zakładające dwa potrójne rzędy zszywek, o dł. 30mm dotkanki Vascular</t>
  </si>
  <si>
    <t>RAZEM</t>
  </si>
  <si>
    <t>Pakiet nr 8 -Staplery liniowe</t>
  </si>
  <si>
    <t>Stapler liniowy  jednorazowego użytku o długości zespolenia 30mm, wysokość otwartej zszywki 2,5mm i 3,5mm o prostokątnym przekroju drutu na całej długości do tkanki naczyniowej</t>
  </si>
  <si>
    <t>Ładunek do staplera jednorazowego użytku , długość zespolenia 30mm, wysokość otwartej zszywki  3,5mm do tkanki naczyniowej, zszywki o prostokątnym przekroju drutu na całej długości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</si>
</sst>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8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8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5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7" xfId="1" applyFont="1" applyBorder="1" applyAlignment="1">
      <alignment wrapText="1"/>
    </xf>
    <xf numFmtId="4" fontId="2" fillId="0" borderId="8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9" fontId="2" fillId="0" borderId="4" xfId="0" applyNumberFormat="1" applyFont="1" applyBorder="1" applyAlignment="1">
      <alignment wrapText="1"/>
    </xf>
    <xf numFmtId="0" fontId="2" fillId="0" borderId="0" xfId="1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tabSelected="1" topLeftCell="A3" zoomScaleNormal="100" workbookViewId="0">
      <selection activeCell="A10" sqref="A10"/>
    </sheetView>
  </sheetViews>
  <sheetFormatPr defaultRowHeight="15" x14ac:dyDescent="0.25"/>
  <cols>
    <col min="1" max="2" width="8.28515625" style="1"/>
    <col min="3" max="3" width="32.140625" style="1"/>
    <col min="4" max="4" width="6.7109375" style="1"/>
    <col min="5" max="5" width="6.140625" style="1"/>
    <col min="6" max="6" width="8.28515625" style="1"/>
    <col min="7" max="7" width="9.85546875" style="1"/>
    <col min="8" max="8" width="5.5703125" style="1"/>
    <col min="9" max="9" width="10.140625" style="1" customWidth="1"/>
    <col min="10" max="10" width="8.28515625" style="1"/>
    <col min="11" max="11" width="10" style="1"/>
    <col min="12" max="1025" width="8.28515625" style="1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 s="4" t="s">
        <v>37</v>
      </c>
      <c r="B2" s="4"/>
      <c r="C2" s="3"/>
      <c r="D2" s="3"/>
      <c r="E2" s="3"/>
      <c r="F2" s="5"/>
      <c r="G2" s="5"/>
      <c r="H2" s="3"/>
      <c r="I2" s="5"/>
      <c r="J2" s="5"/>
      <c r="K2" s="5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2" customFormat="1" ht="63.75" x14ac:dyDescent="0.25">
      <c r="A3" s="6" t="s">
        <v>15</v>
      </c>
      <c r="B3" s="6" t="s">
        <v>16</v>
      </c>
      <c r="C3" s="6" t="s">
        <v>17</v>
      </c>
      <c r="D3" s="6" t="s">
        <v>18</v>
      </c>
      <c r="E3" s="6" t="s">
        <v>19</v>
      </c>
      <c r="F3" s="7" t="s">
        <v>0</v>
      </c>
      <c r="G3" s="7" t="s">
        <v>20</v>
      </c>
      <c r="H3" s="6" t="s">
        <v>1</v>
      </c>
      <c r="I3" s="7" t="s">
        <v>21</v>
      </c>
      <c r="J3" s="7" t="s">
        <v>22</v>
      </c>
      <c r="K3" s="7" t="s">
        <v>23</v>
      </c>
    </row>
    <row r="4" spans="1:1024" ht="76.150000000000006" customHeight="1" x14ac:dyDescent="0.25">
      <c r="A4" s="8" t="s">
        <v>2</v>
      </c>
      <c r="B4" s="8"/>
      <c r="C4" s="9" t="s">
        <v>24</v>
      </c>
      <c r="D4" s="8" t="s">
        <v>25</v>
      </c>
      <c r="E4" s="8">
        <v>10</v>
      </c>
      <c r="F4" s="10"/>
      <c r="G4" s="10"/>
      <c r="H4" s="11"/>
      <c r="I4" s="10"/>
      <c r="J4" s="10"/>
      <c r="K4" s="10"/>
    </row>
    <row r="5" spans="1:1024" ht="84.75" customHeight="1" x14ac:dyDescent="0.25">
      <c r="A5" s="12" t="s">
        <v>4</v>
      </c>
      <c r="B5" s="8"/>
      <c r="C5" s="9" t="s">
        <v>26</v>
      </c>
      <c r="D5" s="8" t="s">
        <v>25</v>
      </c>
      <c r="E5" s="8">
        <v>5</v>
      </c>
      <c r="F5" s="10"/>
      <c r="G5" s="10"/>
      <c r="H5" s="11"/>
      <c r="I5" s="10"/>
      <c r="J5" s="10"/>
      <c r="K5" s="10"/>
    </row>
    <row r="6" spans="1:1024" ht="87.75" customHeight="1" x14ac:dyDescent="0.25">
      <c r="A6" s="12" t="s">
        <v>5</v>
      </c>
      <c r="B6" s="8"/>
      <c r="C6" s="9" t="s">
        <v>38</v>
      </c>
      <c r="D6" s="8" t="s">
        <v>25</v>
      </c>
      <c r="E6" s="8">
        <v>10</v>
      </c>
      <c r="F6" s="13"/>
      <c r="G6" s="10"/>
      <c r="H6" s="11"/>
      <c r="I6" s="10"/>
      <c r="J6" s="10"/>
      <c r="K6" s="10"/>
    </row>
    <row r="7" spans="1:1024" ht="83.25" customHeight="1" x14ac:dyDescent="0.25">
      <c r="A7" s="12" t="s">
        <v>6</v>
      </c>
      <c r="B7" s="8"/>
      <c r="C7" s="9" t="s">
        <v>39</v>
      </c>
      <c r="D7" s="8" t="s">
        <v>3</v>
      </c>
      <c r="E7" s="8">
        <v>12</v>
      </c>
      <c r="F7" s="13"/>
      <c r="G7" s="10"/>
      <c r="H7" s="11"/>
      <c r="I7" s="10"/>
      <c r="J7" s="10"/>
      <c r="K7" s="10"/>
    </row>
    <row r="8" spans="1:1024" ht="84" customHeight="1" x14ac:dyDescent="0.25">
      <c r="A8" s="12" t="s">
        <v>7</v>
      </c>
      <c r="B8" s="8"/>
      <c r="C8" s="9" t="s">
        <v>27</v>
      </c>
      <c r="D8" s="8" t="s">
        <v>3</v>
      </c>
      <c r="E8" s="8">
        <v>12</v>
      </c>
      <c r="F8" s="13"/>
      <c r="G8" s="10"/>
      <c r="H8" s="11"/>
      <c r="I8" s="10"/>
      <c r="J8" s="10"/>
      <c r="K8" s="10"/>
    </row>
    <row r="9" spans="1:1024" ht="84" customHeight="1" x14ac:dyDescent="0.25">
      <c r="A9" s="12" t="s">
        <v>8</v>
      </c>
      <c r="B9" s="8"/>
      <c r="C9" s="9" t="s">
        <v>28</v>
      </c>
      <c r="D9" s="8" t="s">
        <v>3</v>
      </c>
      <c r="E9" s="8">
        <v>12</v>
      </c>
      <c r="F9" s="13"/>
      <c r="G9" s="10"/>
      <c r="H9" s="11"/>
      <c r="I9" s="10"/>
      <c r="J9" s="10"/>
      <c r="K9" s="10"/>
    </row>
    <row r="10" spans="1:1024" ht="85.5" customHeight="1" x14ac:dyDescent="0.25">
      <c r="A10" s="12" t="s">
        <v>9</v>
      </c>
      <c r="B10" s="8"/>
      <c r="C10" s="9" t="s">
        <v>29</v>
      </c>
      <c r="D10" s="8" t="s">
        <v>25</v>
      </c>
      <c r="E10" s="8">
        <v>10</v>
      </c>
      <c r="F10" s="13"/>
      <c r="G10" s="10"/>
      <c r="H10" s="11"/>
      <c r="I10" s="10"/>
      <c r="J10" s="10"/>
      <c r="K10" s="10"/>
    </row>
    <row r="11" spans="1:1024" ht="74.650000000000006" customHeight="1" x14ac:dyDescent="0.25">
      <c r="A11" s="14" t="s">
        <v>10</v>
      </c>
      <c r="B11" s="15"/>
      <c r="C11" s="16" t="s">
        <v>30</v>
      </c>
      <c r="D11" s="15" t="s">
        <v>3</v>
      </c>
      <c r="E11" s="15">
        <v>12</v>
      </c>
      <c r="F11" s="17"/>
      <c r="G11" s="10"/>
      <c r="H11" s="11"/>
      <c r="I11" s="10"/>
      <c r="J11" s="10"/>
      <c r="K11" s="10"/>
    </row>
    <row r="12" spans="1:1024" ht="93.75" customHeight="1" x14ac:dyDescent="0.25">
      <c r="A12" s="14" t="s">
        <v>11</v>
      </c>
      <c r="B12" s="15"/>
      <c r="C12" s="9" t="s">
        <v>31</v>
      </c>
      <c r="D12" s="15" t="s">
        <v>3</v>
      </c>
      <c r="E12" s="15">
        <v>30</v>
      </c>
      <c r="F12" s="17"/>
      <c r="G12" s="18"/>
      <c r="H12" s="19"/>
      <c r="I12" s="18"/>
      <c r="J12" s="18"/>
      <c r="K12" s="18"/>
    </row>
    <row r="13" spans="1:1024" ht="79.5" customHeight="1" x14ac:dyDescent="0.25">
      <c r="A13" s="14" t="s">
        <v>12</v>
      </c>
      <c r="B13" s="15"/>
      <c r="C13" s="20" t="s">
        <v>32</v>
      </c>
      <c r="D13" s="15" t="s">
        <v>3</v>
      </c>
      <c r="E13" s="15">
        <v>15</v>
      </c>
      <c r="F13" s="17"/>
      <c r="G13" s="18"/>
      <c r="H13" s="19"/>
      <c r="I13" s="18"/>
      <c r="J13" s="18"/>
      <c r="K13" s="18"/>
    </row>
    <row r="14" spans="1:1024" ht="105" customHeight="1" x14ac:dyDescent="0.25">
      <c r="A14" s="8" t="s">
        <v>13</v>
      </c>
      <c r="B14" s="8"/>
      <c r="C14" s="9" t="s">
        <v>33</v>
      </c>
      <c r="D14" s="8" t="s">
        <v>3</v>
      </c>
      <c r="E14" s="8">
        <v>30</v>
      </c>
      <c r="F14" s="10"/>
      <c r="G14" s="18"/>
      <c r="H14" s="19"/>
      <c r="I14" s="18"/>
      <c r="J14" s="18"/>
      <c r="K14" s="18"/>
    </row>
    <row r="15" spans="1:1024" ht="75.75" customHeight="1" x14ac:dyDescent="0.25">
      <c r="A15" s="8" t="s">
        <v>14</v>
      </c>
      <c r="B15" s="8"/>
      <c r="C15" s="9" t="s">
        <v>34</v>
      </c>
      <c r="D15" s="8" t="s">
        <v>3</v>
      </c>
      <c r="E15" s="8">
        <v>30</v>
      </c>
      <c r="F15" s="10"/>
      <c r="G15" s="18"/>
      <c r="H15" s="19"/>
      <c r="I15" s="18"/>
      <c r="J15" s="18"/>
      <c r="K15" s="18"/>
    </row>
    <row r="16" spans="1:1024" ht="83.25" customHeight="1" x14ac:dyDescent="0.25">
      <c r="A16" s="8">
        <v>13</v>
      </c>
      <c r="B16" s="8"/>
      <c r="C16" s="9" t="s">
        <v>35</v>
      </c>
      <c r="D16" s="8" t="s">
        <v>3</v>
      </c>
      <c r="E16" s="8">
        <v>30</v>
      </c>
      <c r="F16" s="10"/>
      <c r="G16" s="18"/>
      <c r="H16" s="19"/>
      <c r="I16" s="18"/>
      <c r="J16" s="18"/>
      <c r="K16" s="18"/>
    </row>
    <row r="17" spans="1:11" ht="15" customHeight="1" x14ac:dyDescent="0.25">
      <c r="A17" s="23" t="s">
        <v>36</v>
      </c>
      <c r="B17" s="23"/>
      <c r="C17" s="23"/>
      <c r="D17" s="23"/>
      <c r="E17" s="23"/>
      <c r="F17" s="23"/>
      <c r="G17" s="21">
        <f>SUM(G4:G16)</f>
        <v>0</v>
      </c>
      <c r="H17" s="22"/>
      <c r="I17" s="21">
        <f t="shared" ref="I17" si="0">G17*0.08</f>
        <v>0</v>
      </c>
      <c r="J17" s="21"/>
      <c r="K17" s="21">
        <f t="shared" ref="K17" si="1">G17+I17</f>
        <v>0</v>
      </c>
    </row>
  </sheetData>
  <mergeCells count="1">
    <mergeCell ref="A17:F17"/>
  </mergeCells>
  <pageMargins left="0.74803149606299213" right="0.74803149606299213" top="0.98425196850393704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wsduser</cp:lastModifiedBy>
  <cp:revision>52</cp:revision>
  <cp:lastPrinted>2017-10-09T11:11:53Z</cp:lastPrinted>
  <dcterms:created xsi:type="dcterms:W3CDTF">2006-09-22T13:37:51Z</dcterms:created>
  <dcterms:modified xsi:type="dcterms:W3CDTF">2017-11-02T10:20:33Z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