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9040" windowHeight="15840" activeTab="0"/>
  </bookViews>
  <sheets>
    <sheet name="Pakiet 1" sheetId="1" r:id="rId1"/>
    <sheet name="Pakiet 2" sheetId="2" r:id="rId2"/>
    <sheet name="Pakiet 3" sheetId="3" r:id="rId3"/>
  </sheets>
  <definedNames>
    <definedName name="_xlnm.Print_Area" localSheetId="0">'Pakiet 1'!$A$1:$M$10</definedName>
    <definedName name="_xlnm.Print_Area" localSheetId="1">'Pakiet 2'!$A$1:$M$11</definedName>
    <definedName name="_xlnm.Print_Area" localSheetId="2">'Pakiet 3'!$A$1:$M$7</definedName>
  </definedNames>
  <calcPr calcId="181029"/>
</workbook>
</file>

<file path=xl/sharedStrings.xml><?xml version="1.0" encoding="utf-8"?>
<sst xmlns="http://schemas.openxmlformats.org/spreadsheetml/2006/main" count="70" uniqueCount="37">
  <si>
    <t>FORMULARZ CENOWY</t>
  </si>
  <si>
    <t>Zał. Nr 2</t>
  </si>
  <si>
    <r>
      <t xml:space="preserve">Pakiet nr 1 - LEKI STOSOWANE W LECZENIU PRZEDWCZESNEGO DOJRZEWANIA PŁCIOWEGO U DZIECI </t>
    </r>
    <r>
      <rPr>
        <i/>
        <sz val="10"/>
        <color theme="1"/>
        <rFont val="Arial"/>
        <family val="2"/>
      </rPr>
      <t>(CPV:33652200-7)</t>
    </r>
  </si>
  <si>
    <t>L.p.</t>
  </si>
  <si>
    <t>Nazwa materiału</t>
  </si>
  <si>
    <t>Nazwa handlowa</t>
  </si>
  <si>
    <t>Postać</t>
  </si>
  <si>
    <t>Dawka</t>
  </si>
  <si>
    <t>Ilość</t>
  </si>
  <si>
    <t>Jednostka</t>
  </si>
  <si>
    <t>Cena netto</t>
  </si>
  <si>
    <t>Wartość netto</t>
  </si>
  <si>
    <t>% Vat</t>
  </si>
  <si>
    <t>Wartość Vat</t>
  </si>
  <si>
    <t>Cena brutto</t>
  </si>
  <si>
    <t>Wartość brutto</t>
  </si>
  <si>
    <t>1.</t>
  </si>
  <si>
    <t>TRIPTORELINE</t>
  </si>
  <si>
    <t>INJ.</t>
  </si>
  <si>
    <t>0,00375 G</t>
  </si>
  <si>
    <t>AMP.</t>
  </si>
  <si>
    <t>Razem</t>
  </si>
  <si>
    <r>
      <t xml:space="preserve">Lek ze wskazaniem - </t>
    </r>
    <r>
      <rPr>
        <sz val="11"/>
        <color theme="1"/>
        <rFont val="Arial"/>
        <family val="2"/>
      </rPr>
      <t>Przedwczesne dojrzewanie płciowe przed 8 rokiem życia u dziewcząt i przed 10 rokiem życia u chłopców</t>
    </r>
  </si>
  <si>
    <r>
      <t>Pakiet nr 2 - LEKI STOSOWANE W SPASTYCZNOŚCI W MÓZGOWYM PORAŻENIU DZIECIĘCYM</t>
    </r>
    <r>
      <rPr>
        <b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CPV: 33632200-1)</t>
    </r>
  </si>
  <si>
    <t>Stawka Vat</t>
  </si>
  <si>
    <t>BOTULINE TOXIN A</t>
  </si>
  <si>
    <t>500 J.M.</t>
  </si>
  <si>
    <t>FIOL.</t>
  </si>
  <si>
    <t>2.</t>
  </si>
  <si>
    <t>100 J.M.</t>
  </si>
  <si>
    <t>UWAGA:</t>
  </si>
  <si>
    <t>Pakiet rozpatrywany pozycjami!</t>
  </si>
  <si>
    <r>
      <t xml:space="preserve">Pakiet nr 3 - LEKI STOSOWANE W LECZENIU PRZEWLEKŁYCH ZAKAŻEŃ PŁUC U PACJENTÓW Z MUKOWISCYDOZĄ </t>
    </r>
    <r>
      <rPr>
        <sz val="11"/>
        <color theme="1"/>
        <rFont val="Arial"/>
        <family val="2"/>
      </rPr>
      <t>(CPV:33651100-9)</t>
    </r>
  </si>
  <si>
    <t>Wartość  Vat</t>
  </si>
  <si>
    <t>TOBRAMYCYNA WZIEWNA</t>
  </si>
  <si>
    <t>Płyn do inhalacji</t>
  </si>
  <si>
    <t>0,3 G/4 – 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</si>
</sst>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&quot;-&quot;#,##0.00"/>
    <numFmt numFmtId="165" formatCode="#,##0.00&quot; &quot;[$€-407];[Red]&quot;-&quot;#,##0.00&quot; &quot;[$€-407]"/>
  </numFmts>
  <fonts count="15">
    <font>
      <sz val="11"/>
      <color theme="1"/>
      <name val="Arial"/>
      <family val="2"/>
    </font>
    <font>
      <sz val="10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i/>
      <sz val="10"/>
      <color theme="1"/>
      <name val="Arial1"/>
      <family val="2"/>
    </font>
    <font>
      <b/>
      <sz val="12"/>
      <color theme="1"/>
      <name val="Arial"/>
      <family val="2"/>
    </font>
    <font>
      <i/>
      <sz val="10"/>
      <color theme="1"/>
      <name val="Arial1"/>
      <family val="2"/>
    </font>
    <font>
      <i/>
      <sz val="10"/>
      <color theme="1"/>
      <name val="Arial"/>
      <family val="2"/>
    </font>
    <font>
      <b/>
      <sz val="10"/>
      <color theme="1"/>
      <name val="Arial1"/>
      <family val="2"/>
    </font>
    <font>
      <sz val="10"/>
      <color theme="1"/>
      <name val="Arial1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1"/>
      <family val="2"/>
    </font>
    <font>
      <b/>
      <u val="single"/>
      <sz val="12"/>
      <color theme="1"/>
      <name val="Arial1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5" fontId="3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49" fontId="9" fillId="0" borderId="1" xfId="0" applyNumberFormat="1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4.375" style="8" customWidth="1"/>
    <col min="2" max="2" width="14.375" style="8" customWidth="1"/>
    <col min="3" max="5" width="10.75390625" style="8" customWidth="1"/>
    <col min="6" max="6" width="7.00390625" style="8" customWidth="1"/>
    <col min="7" max="7" width="7.50390625" style="8" customWidth="1"/>
    <col min="8" max="8" width="8.75390625" style="8" customWidth="1"/>
    <col min="9" max="9" width="10.75390625" style="8" customWidth="1"/>
    <col min="10" max="10" width="8.75390625" style="8" customWidth="1"/>
    <col min="11" max="11" width="10.75390625" style="8" customWidth="1"/>
    <col min="12" max="12" width="10.125" style="8" customWidth="1"/>
    <col min="13" max="13" width="10.75390625" style="8" customWidth="1"/>
    <col min="14" max="16384" width="9.00390625" style="8" customWidth="1"/>
  </cols>
  <sheetData>
    <row r="1" spans="2:12" ht="15.75">
      <c r="B1" s="9"/>
      <c r="C1" s="10" t="s">
        <v>0</v>
      </c>
      <c r="D1" s="10"/>
      <c r="L1" s="11" t="s">
        <v>1</v>
      </c>
    </row>
    <row r="2" spans="1:12" ht="14.25">
      <c r="A2" s="20"/>
      <c r="B2" s="2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ht="25.5">
      <c r="A3" s="1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</row>
    <row r="4" spans="1:13" ht="28.35" customHeight="1">
      <c r="A4" s="14" t="s">
        <v>16</v>
      </c>
      <c r="B4" s="19" t="s">
        <v>17</v>
      </c>
      <c r="C4" s="15"/>
      <c r="D4" s="15" t="s">
        <v>18</v>
      </c>
      <c r="E4" s="15" t="s">
        <v>19</v>
      </c>
      <c r="F4" s="16">
        <v>130</v>
      </c>
      <c r="G4" s="15" t="s">
        <v>20</v>
      </c>
      <c r="H4" s="17"/>
      <c r="I4" s="17">
        <f>F4*H4</f>
        <v>0</v>
      </c>
      <c r="J4" s="6">
        <v>0.08</v>
      </c>
      <c r="K4" s="17">
        <f>I4*J4</f>
        <v>0</v>
      </c>
      <c r="L4" s="17">
        <f>M4/F4</f>
        <v>0</v>
      </c>
      <c r="M4" s="17">
        <f>I4+K4</f>
        <v>0</v>
      </c>
    </row>
    <row r="5" spans="1:13" ht="22.35" customHeight="1">
      <c r="A5" s="18"/>
      <c r="B5" s="25" t="s">
        <v>21</v>
      </c>
      <c r="C5" s="26"/>
      <c r="D5" s="26"/>
      <c r="E5" s="26"/>
      <c r="F5" s="26"/>
      <c r="G5" s="26"/>
      <c r="H5" s="27"/>
      <c r="I5" s="17">
        <f>SUM(I4:I4)</f>
        <v>0</v>
      </c>
      <c r="J5" s="18"/>
      <c r="K5" s="17">
        <f>SUM(K4:K4)</f>
        <v>0</v>
      </c>
      <c r="L5" s="18"/>
      <c r="M5" s="17">
        <f>SUM(M4:M4)</f>
        <v>0</v>
      </c>
    </row>
    <row r="8" spans="2:12" ht="15">
      <c r="B8" s="22" t="s">
        <v>22</v>
      </c>
      <c r="C8" s="11"/>
      <c r="D8" s="11"/>
      <c r="E8" s="11"/>
      <c r="F8" s="11"/>
      <c r="G8" s="11"/>
      <c r="H8" s="11"/>
      <c r="I8" s="11"/>
      <c r="J8" s="11"/>
      <c r="K8" s="11"/>
      <c r="L8" s="11"/>
    </row>
  </sheetData>
  <mergeCells count="1">
    <mergeCell ref="B5:H5"/>
  </mergeCells>
  <printOptions/>
  <pageMargins left="0.4590551181102362" right="0.4590551181102362" top="1.053543307086614" bottom="0.8271653543307086" header="0.6598425196850393" footer="0.7874015748031495"/>
  <pageSetup firstPageNumber="1" useFirstPageNumber="1" fitToHeight="0" fitToWidth="0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workbookViewId="0" topLeftCell="A1">
      <selection activeCell="I21" sqref="I21"/>
    </sheetView>
  </sheetViews>
  <sheetFormatPr defaultColWidth="9.00390625" defaultRowHeight="14.25"/>
  <cols>
    <col min="1" max="1" width="4.625" style="1" customWidth="1"/>
    <col min="2" max="2" width="18.25390625" style="1" customWidth="1"/>
    <col min="3" max="3" width="11.75390625" style="1" customWidth="1"/>
    <col min="4" max="4" width="8.75390625" style="1" customWidth="1"/>
    <col min="5" max="5" width="8.625" style="1" customWidth="1"/>
    <col min="6" max="6" width="6.375" style="1" customWidth="1"/>
    <col min="7" max="7" width="10.00390625" style="1" customWidth="1"/>
    <col min="8" max="8" width="8.25390625" style="1" customWidth="1"/>
    <col min="9" max="9" width="10.75390625" style="1" customWidth="1"/>
    <col min="10" max="10" width="8.25390625" style="1" customWidth="1"/>
    <col min="11" max="11" width="9.00390625" style="1" customWidth="1"/>
    <col min="12" max="12" width="8.50390625" style="1" customWidth="1"/>
    <col min="13" max="13" width="10.75390625" style="1" customWidth="1"/>
    <col min="14" max="16384" width="9.00390625" style="1" customWidth="1"/>
  </cols>
  <sheetData>
    <row r="1" spans="2:13" ht="29.25" customHeight="1">
      <c r="B1" s="28" t="s">
        <v>23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5.5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24</v>
      </c>
      <c r="K2" s="3" t="s">
        <v>13</v>
      </c>
      <c r="L2" s="3" t="s">
        <v>14</v>
      </c>
      <c r="M2" s="3" t="s">
        <v>15</v>
      </c>
    </row>
    <row r="3" spans="1:13" ht="23.1" customHeight="1">
      <c r="A3" s="4" t="s">
        <v>16</v>
      </c>
      <c r="B3" s="5" t="s">
        <v>25</v>
      </c>
      <c r="C3" s="15"/>
      <c r="D3" s="15" t="s">
        <v>18</v>
      </c>
      <c r="E3" s="15" t="s">
        <v>26</v>
      </c>
      <c r="F3" s="16">
        <v>20</v>
      </c>
      <c r="G3" s="18" t="s">
        <v>27</v>
      </c>
      <c r="H3" s="17"/>
      <c r="I3" s="17">
        <f>F3*H3</f>
        <v>0</v>
      </c>
      <c r="J3" s="6"/>
      <c r="K3" s="17">
        <f>I3*J3</f>
        <v>0</v>
      </c>
      <c r="L3" s="17">
        <f>M3/F3</f>
        <v>0</v>
      </c>
      <c r="M3" s="17">
        <f>I3+K3</f>
        <v>0</v>
      </c>
    </row>
    <row r="4" spans="1:13" ht="23.1" customHeight="1">
      <c r="A4" s="4" t="s">
        <v>28</v>
      </c>
      <c r="B4" s="5" t="s">
        <v>25</v>
      </c>
      <c r="C4" s="15"/>
      <c r="D4" s="15" t="s">
        <v>18</v>
      </c>
      <c r="E4" s="15" t="s">
        <v>29</v>
      </c>
      <c r="F4" s="16">
        <v>80</v>
      </c>
      <c r="G4" s="18" t="s">
        <v>27</v>
      </c>
      <c r="H4" s="17"/>
      <c r="I4" s="17">
        <f>F4*H4</f>
        <v>0</v>
      </c>
      <c r="J4" s="6"/>
      <c r="K4" s="17">
        <f>I4*J4</f>
        <v>0</v>
      </c>
      <c r="L4" s="17">
        <f>M4/F4</f>
        <v>0</v>
      </c>
      <c r="M4" s="17">
        <f>I4+K4</f>
        <v>0</v>
      </c>
    </row>
    <row r="5" spans="1:13" ht="20.1" customHeight="1">
      <c r="A5" s="7"/>
      <c r="B5" s="2" t="s">
        <v>21</v>
      </c>
      <c r="C5" s="18"/>
      <c r="D5" s="18"/>
      <c r="E5" s="18"/>
      <c r="F5" s="18"/>
      <c r="G5" s="18"/>
      <c r="H5" s="17"/>
      <c r="I5" s="17">
        <f>SUM(I3:I4)</f>
        <v>0</v>
      </c>
      <c r="J5" s="23"/>
      <c r="K5" s="17">
        <f>SUM(K3:K4)</f>
        <v>0</v>
      </c>
      <c r="L5" s="17"/>
      <c r="M5" s="17">
        <f>I5+K5</f>
        <v>0</v>
      </c>
    </row>
    <row r="6" spans="2:3" ht="20.85" customHeight="1">
      <c r="B6" s="24" t="s">
        <v>30</v>
      </c>
      <c r="C6" s="24"/>
    </row>
    <row r="7" spans="2:13" ht="15.75">
      <c r="B7" s="30" t="s">
        <v>31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</sheetData>
  <mergeCells count="2">
    <mergeCell ref="B1:M1"/>
    <mergeCell ref="B7:M7"/>
  </mergeCells>
  <printOptions/>
  <pageMargins left="0.4590551181102362" right="0.4590551181102362" top="1.053543307086614" bottom="0.8271653543307086" header="0.6598425196850393" footer="0.7874015748031495"/>
  <pageSetup firstPageNumber="1" useFirstPageNumber="1" fitToHeight="0" fitToWidth="0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 topLeftCell="A1">
      <selection activeCell="J3" sqref="J3"/>
    </sheetView>
  </sheetViews>
  <sheetFormatPr defaultColWidth="9.00390625" defaultRowHeight="14.25"/>
  <cols>
    <col min="1" max="1" width="3.625" style="1" customWidth="1"/>
    <col min="2" max="2" width="17.875" style="1" customWidth="1"/>
    <col min="3" max="3" width="10.75390625" style="1" customWidth="1"/>
    <col min="4" max="4" width="9.875" style="1" customWidth="1"/>
    <col min="5" max="5" width="12.125" style="1" customWidth="1"/>
    <col min="6" max="6" width="6.875" style="1" customWidth="1"/>
    <col min="7" max="7" width="7.50390625" style="1" customWidth="1"/>
    <col min="8" max="8" width="8.875" style="1" customWidth="1"/>
    <col min="9" max="9" width="10.75390625" style="1" customWidth="1"/>
    <col min="10" max="10" width="7.50390625" style="1" customWidth="1"/>
    <col min="11" max="11" width="10.75390625" style="1" customWidth="1"/>
    <col min="12" max="12" width="8.50390625" style="1" customWidth="1"/>
    <col min="13" max="13" width="11.25390625" style="1" customWidth="1"/>
    <col min="14" max="16384" width="9.00390625" style="1" customWidth="1"/>
  </cols>
  <sheetData>
    <row r="1" spans="2:13" ht="14.25">
      <c r="B1" s="28" t="s">
        <v>32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5.5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24</v>
      </c>
      <c r="K2" s="3" t="s">
        <v>33</v>
      </c>
      <c r="L2" s="3" t="s">
        <v>14</v>
      </c>
      <c r="M2" s="3" t="s">
        <v>15</v>
      </c>
    </row>
    <row r="3" spans="1:13" ht="32.1" customHeight="1">
      <c r="A3" s="4" t="s">
        <v>16</v>
      </c>
      <c r="B3" s="5" t="s">
        <v>34</v>
      </c>
      <c r="C3" s="5"/>
      <c r="D3" s="15" t="s">
        <v>35</v>
      </c>
      <c r="E3" s="15" t="s">
        <v>36</v>
      </c>
      <c r="F3" s="16">
        <v>840</v>
      </c>
      <c r="G3" s="15" t="s">
        <v>20</v>
      </c>
      <c r="H3" s="17"/>
      <c r="I3" s="17">
        <f>F3*H3</f>
        <v>0</v>
      </c>
      <c r="J3" s="6"/>
      <c r="K3" s="17">
        <f>I3*J3</f>
        <v>0</v>
      </c>
      <c r="L3" s="17">
        <f>M3/F3</f>
        <v>0</v>
      </c>
      <c r="M3" s="17">
        <f>I3+K3</f>
        <v>0</v>
      </c>
    </row>
    <row r="4" spans="1:13" ht="21.6" customHeight="1">
      <c r="A4" s="7"/>
      <c r="B4" s="32" t="s">
        <v>21</v>
      </c>
      <c r="C4" s="33"/>
      <c r="D4" s="33"/>
      <c r="E4" s="33"/>
      <c r="F4" s="33"/>
      <c r="G4" s="33"/>
      <c r="H4" s="34"/>
      <c r="I4" s="17">
        <f>SUM(I3:I3)</f>
        <v>0</v>
      </c>
      <c r="J4" s="18"/>
      <c r="K4" s="17">
        <f>SUM(K3:K3)</f>
        <v>0</v>
      </c>
      <c r="L4" s="18"/>
      <c r="M4" s="17">
        <f>SUM(M3:M3)</f>
        <v>0</v>
      </c>
    </row>
  </sheetData>
  <mergeCells count="2">
    <mergeCell ref="B1:M1"/>
    <mergeCell ref="B4:H4"/>
  </mergeCells>
  <printOptions/>
  <pageMargins left="0.4590551181102362" right="0.4590551181102362" top="1.053543307086614" bottom="0.8271653543307086" header="0.6598425196850393" footer="0.7874015748031495"/>
  <pageSetup firstPageNumber="1" useFirstPageNumber="1"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wsduser</dc:creator>
  <cp:keywords/>
  <dc:description/>
  <cp:lastModifiedBy>wsduser</cp:lastModifiedBy>
  <cp:lastPrinted>2020-12-23T05:58:10Z</cp:lastPrinted>
  <dcterms:created xsi:type="dcterms:W3CDTF">2009-04-16T11:32:48Z</dcterms:created>
  <dcterms:modified xsi:type="dcterms:W3CDTF">2020-12-23T05:58:12Z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